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9210" activeTab="0"/>
  </bookViews>
  <sheets>
    <sheet name="Year by Year" sheetId="1" r:id="rId1"/>
    <sheet name="Every Picture Tells A Story" sheetId="2" r:id="rId2"/>
    <sheet name="Month by Month" sheetId="3" r:id="rId3"/>
    <sheet name="The Montly Picture" sheetId="4" r:id="rId4"/>
  </sheets>
  <definedNames/>
  <calcPr fullCalcOnLoad="1"/>
</workbook>
</file>

<file path=xl/sharedStrings.xml><?xml version="1.0" encoding="utf-8"?>
<sst xmlns="http://schemas.openxmlformats.org/spreadsheetml/2006/main" count="20" uniqueCount="13">
  <si>
    <t>Aunt Sarah and the Farm</t>
  </si>
  <si>
    <t>Length</t>
  </si>
  <si>
    <t>Width</t>
  </si>
  <si>
    <t>Area</t>
  </si>
  <si>
    <t>Perimeter (Fence Required)</t>
  </si>
  <si>
    <t>Area loss from preceeding year</t>
  </si>
  <si>
    <t>Area loss from first year</t>
  </si>
  <si>
    <t>Perimeter loss from preceeding year</t>
  </si>
  <si>
    <t>Perimeter loss from first year</t>
  </si>
  <si>
    <t>Elapsed Year</t>
  </si>
  <si>
    <t>Area loss from preceeding Month</t>
  </si>
  <si>
    <t>Area loss from first Month</t>
  </si>
  <si>
    <t>Elapsed Time - by Months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</si>
</sst>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sz val="18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2" fontId="0" fillId="0" borderId="0" xfId="0" applyNumberFormat="1" applyAlignment="1">
      <alignment horizontal="center"/>
    </xf>
    <xf numFmtId="2" fontId="2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chartsheet" Target="chartsheets/sheet2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What Story Is Being Told?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'Year by Year'!$A$12:$A$22</c:f>
              <c:numCache>
                <c:ptCount val="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numCache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'Year by Year'!$B$12:$B$22</c:f>
              <c:numCache>
                <c:ptCount val="11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</c:numCache>
            </c:numRef>
          </c: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'Year by Year'!$C$12:$C$22</c:f>
              <c:numCache>
                <c:ptCount val="11"/>
                <c:pt idx="0">
                  <c:v>10</c:v>
                </c:pt>
                <c:pt idx="1">
                  <c:v>9</c:v>
                </c:pt>
                <c:pt idx="2">
                  <c:v>8</c:v>
                </c:pt>
                <c:pt idx="3">
                  <c:v>7</c:v>
                </c:pt>
                <c:pt idx="4">
                  <c:v>6</c:v>
                </c:pt>
                <c:pt idx="5">
                  <c:v>5</c:v>
                </c:pt>
                <c:pt idx="6">
                  <c:v>4</c:v>
                </c:pt>
                <c:pt idx="7">
                  <c:v>3</c:v>
                </c:pt>
                <c:pt idx="8">
                  <c:v>2</c:v>
                </c:pt>
                <c:pt idx="9">
                  <c:v>1</c:v>
                </c:pt>
                <c:pt idx="10">
                  <c:v>0</c:v>
                </c:pt>
              </c:numCache>
            </c:numRef>
          </c:val>
          <c:smooth val="0"/>
        </c:ser>
        <c:ser>
          <c:idx val="3"/>
          <c:order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'Year by Year'!$D$12:$D$22</c:f>
              <c:numCache>
                <c:ptCount val="11"/>
                <c:pt idx="0">
                  <c:v>100</c:v>
                </c:pt>
                <c:pt idx="1">
                  <c:v>99</c:v>
                </c:pt>
                <c:pt idx="2">
                  <c:v>96</c:v>
                </c:pt>
                <c:pt idx="3">
                  <c:v>91</c:v>
                </c:pt>
                <c:pt idx="4">
                  <c:v>84</c:v>
                </c:pt>
                <c:pt idx="5">
                  <c:v>75</c:v>
                </c:pt>
                <c:pt idx="6">
                  <c:v>64</c:v>
                </c:pt>
                <c:pt idx="7">
                  <c:v>51</c:v>
                </c:pt>
                <c:pt idx="8">
                  <c:v>36</c:v>
                </c:pt>
                <c:pt idx="9">
                  <c:v>19</c:v>
                </c:pt>
                <c:pt idx="10">
                  <c:v>0</c:v>
                </c:pt>
              </c:numCache>
            </c:numRef>
          </c:val>
          <c:smooth val="0"/>
        </c:ser>
        <c:ser>
          <c:idx val="4"/>
          <c:order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'Year by Year'!$E$12:$E$22</c:f>
              <c:numCache>
                <c:ptCount val="11"/>
                <c:pt idx="1">
                  <c:v>1</c:v>
                </c:pt>
                <c:pt idx="2">
                  <c:v>3</c:v>
                </c:pt>
                <c:pt idx="3">
                  <c:v>5</c:v>
                </c:pt>
                <c:pt idx="4">
                  <c:v>7</c:v>
                </c:pt>
                <c:pt idx="5">
                  <c:v>9</c:v>
                </c:pt>
                <c:pt idx="6">
                  <c:v>11</c:v>
                </c:pt>
                <c:pt idx="7">
                  <c:v>13</c:v>
                </c:pt>
                <c:pt idx="8">
                  <c:v>15</c:v>
                </c:pt>
                <c:pt idx="9">
                  <c:v>17</c:v>
                </c:pt>
                <c:pt idx="10">
                  <c:v>19</c:v>
                </c:pt>
              </c:numCache>
            </c:numRef>
          </c:val>
          <c:smooth val="0"/>
        </c:ser>
        <c:ser>
          <c:idx val="5"/>
          <c:order val="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'Year by Year'!$F$12:$F$22</c:f>
              <c:numCache>
                <c:ptCount val="11"/>
                <c:pt idx="1">
                  <c:v>1</c:v>
                </c:pt>
                <c:pt idx="2">
                  <c:v>4</c:v>
                </c:pt>
                <c:pt idx="3">
                  <c:v>9</c:v>
                </c:pt>
                <c:pt idx="4">
                  <c:v>16</c:v>
                </c:pt>
                <c:pt idx="5">
                  <c:v>25</c:v>
                </c:pt>
                <c:pt idx="6">
                  <c:v>36</c:v>
                </c:pt>
                <c:pt idx="7">
                  <c:v>49</c:v>
                </c:pt>
                <c:pt idx="8">
                  <c:v>64</c:v>
                </c:pt>
                <c:pt idx="9">
                  <c:v>81</c:v>
                </c:pt>
                <c:pt idx="10">
                  <c:v>100</c:v>
                </c:pt>
              </c:numCache>
            </c:numRef>
          </c:val>
          <c:smooth val="0"/>
        </c:ser>
        <c:ser>
          <c:idx val="6"/>
          <c:order val="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'Year by Year'!$G$12:$G$22</c:f>
              <c:numCache>
                <c:ptCount val="11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  <c:pt idx="7">
                  <c:v>40</c:v>
                </c:pt>
                <c:pt idx="8">
                  <c:v>40</c:v>
                </c:pt>
                <c:pt idx="9">
                  <c:v>40</c:v>
                </c:pt>
                <c:pt idx="10">
                  <c:v>40</c:v>
                </c:pt>
              </c:numCache>
            </c:numRef>
          </c:val>
          <c:smooth val="0"/>
        </c:ser>
        <c:ser>
          <c:idx val="7"/>
          <c:order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'Year by Year'!$H$12:$H$22</c:f>
              <c:numCache>
                <c:ptCount val="11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8"/>
          <c:order val="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'Year by Year'!$I$12:$I$22</c:f>
              <c:numCache>
                <c:ptCount val="11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53340164"/>
        <c:axId val="51497141"/>
      </c:lineChart>
      <c:catAx>
        <c:axId val="533401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What am I?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1497141"/>
        <c:crosses val="autoZero"/>
        <c:auto val="1"/>
        <c:lblOffset val="100"/>
        <c:noMultiLvlLbl val="0"/>
      </c:catAx>
      <c:valAx>
        <c:axId val="5149714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What do I represent?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334016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The Monthly Story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'Month by Month'!$A$12:$A$132</c:f>
              <c:numCache>
                <c:ptCount val="121"/>
                <c:pt idx="0">
                  <c:v>0</c:v>
                </c:pt>
                <c:pt idx="1">
                  <c:v>0.08333333333333333</c:v>
                </c:pt>
                <c:pt idx="2">
                  <c:v>0.16666666666666666</c:v>
                </c:pt>
                <c:pt idx="3">
                  <c:v>0.25</c:v>
                </c:pt>
                <c:pt idx="4">
                  <c:v>0.3333333333333333</c:v>
                </c:pt>
                <c:pt idx="5">
                  <c:v>0.41666666666666663</c:v>
                </c:pt>
                <c:pt idx="6">
                  <c:v>0.49999999999999994</c:v>
                </c:pt>
                <c:pt idx="7">
                  <c:v>0.5833333333333333</c:v>
                </c:pt>
                <c:pt idx="8">
                  <c:v>0.6666666666666666</c:v>
                </c:pt>
                <c:pt idx="9">
                  <c:v>0.75</c:v>
                </c:pt>
                <c:pt idx="10">
                  <c:v>0.8333333333333334</c:v>
                </c:pt>
                <c:pt idx="11">
                  <c:v>0.9166666666666667</c:v>
                </c:pt>
                <c:pt idx="12">
                  <c:v>1</c:v>
                </c:pt>
                <c:pt idx="13">
                  <c:v>1.0833333333333333</c:v>
                </c:pt>
                <c:pt idx="14">
                  <c:v>1.1666666666666665</c:v>
                </c:pt>
                <c:pt idx="15">
                  <c:v>1.2499999999999998</c:v>
                </c:pt>
                <c:pt idx="16">
                  <c:v>1.333333333333333</c:v>
                </c:pt>
                <c:pt idx="17">
                  <c:v>1.4166666666666663</c:v>
                </c:pt>
                <c:pt idx="18">
                  <c:v>1.4999999999999996</c:v>
                </c:pt>
                <c:pt idx="19">
                  <c:v>1.5833333333333328</c:v>
                </c:pt>
                <c:pt idx="20">
                  <c:v>1.666666666666666</c:v>
                </c:pt>
                <c:pt idx="21">
                  <c:v>1.7499999999999993</c:v>
                </c:pt>
                <c:pt idx="22">
                  <c:v>1.8333333333333326</c:v>
                </c:pt>
                <c:pt idx="23">
                  <c:v>1.9166666666666659</c:v>
                </c:pt>
                <c:pt idx="24">
                  <c:v>1.9999999999999991</c:v>
                </c:pt>
                <c:pt idx="25">
                  <c:v>2.0833333333333326</c:v>
                </c:pt>
                <c:pt idx="26">
                  <c:v>2.166666666666666</c:v>
                </c:pt>
                <c:pt idx="27">
                  <c:v>2.2499999999999996</c:v>
                </c:pt>
                <c:pt idx="28">
                  <c:v>2.333333333333333</c:v>
                </c:pt>
                <c:pt idx="29">
                  <c:v>2.4166666666666665</c:v>
                </c:pt>
                <c:pt idx="30">
                  <c:v>2.5</c:v>
                </c:pt>
                <c:pt idx="31">
                  <c:v>2.5833333333333335</c:v>
                </c:pt>
                <c:pt idx="32">
                  <c:v>2.666666666666667</c:v>
                </c:pt>
                <c:pt idx="33">
                  <c:v>2.7500000000000004</c:v>
                </c:pt>
                <c:pt idx="34">
                  <c:v>2.833333333333334</c:v>
                </c:pt>
                <c:pt idx="35">
                  <c:v>2.9166666666666674</c:v>
                </c:pt>
                <c:pt idx="36">
                  <c:v>3.000000000000001</c:v>
                </c:pt>
                <c:pt idx="37">
                  <c:v>3.0833333333333344</c:v>
                </c:pt>
                <c:pt idx="38">
                  <c:v>3.166666666666668</c:v>
                </c:pt>
                <c:pt idx="39">
                  <c:v>3.2500000000000013</c:v>
                </c:pt>
                <c:pt idx="40">
                  <c:v>3.333333333333335</c:v>
                </c:pt>
                <c:pt idx="41">
                  <c:v>3.4166666666666683</c:v>
                </c:pt>
                <c:pt idx="42">
                  <c:v>3.5000000000000018</c:v>
                </c:pt>
                <c:pt idx="43">
                  <c:v>3.5833333333333353</c:v>
                </c:pt>
                <c:pt idx="44">
                  <c:v>3.6666666666666687</c:v>
                </c:pt>
                <c:pt idx="45">
                  <c:v>3.750000000000002</c:v>
                </c:pt>
                <c:pt idx="46">
                  <c:v>3.8333333333333357</c:v>
                </c:pt>
                <c:pt idx="47">
                  <c:v>3.916666666666669</c:v>
                </c:pt>
                <c:pt idx="48">
                  <c:v>4.000000000000003</c:v>
                </c:pt>
                <c:pt idx="49">
                  <c:v>4.083333333333336</c:v>
                </c:pt>
                <c:pt idx="50">
                  <c:v>4.166666666666669</c:v>
                </c:pt>
                <c:pt idx="51">
                  <c:v>4.250000000000002</c:v>
                </c:pt>
                <c:pt idx="52">
                  <c:v>4.333333333333335</c:v>
                </c:pt>
                <c:pt idx="53">
                  <c:v>4.416666666666668</c:v>
                </c:pt>
                <c:pt idx="54">
                  <c:v>4.500000000000001</c:v>
                </c:pt>
                <c:pt idx="55">
                  <c:v>4.583333333333334</c:v>
                </c:pt>
                <c:pt idx="56">
                  <c:v>4.666666666666667</c:v>
                </c:pt>
                <c:pt idx="57">
                  <c:v>4.75</c:v>
                </c:pt>
                <c:pt idx="58">
                  <c:v>4.833333333333333</c:v>
                </c:pt>
                <c:pt idx="59">
                  <c:v>4.916666666666666</c:v>
                </c:pt>
                <c:pt idx="60">
                  <c:v>4.999999999999999</c:v>
                </c:pt>
                <c:pt idx="61">
                  <c:v>5.083333333333332</c:v>
                </c:pt>
                <c:pt idx="62">
                  <c:v>5.166666666666665</c:v>
                </c:pt>
                <c:pt idx="63">
                  <c:v>5.249999999999998</c:v>
                </c:pt>
                <c:pt idx="64">
                  <c:v>5.333333333333331</c:v>
                </c:pt>
                <c:pt idx="65">
                  <c:v>5.416666666666664</c:v>
                </c:pt>
                <c:pt idx="66">
                  <c:v>5.499999999999997</c:v>
                </c:pt>
                <c:pt idx="67">
                  <c:v>5.58333333333333</c:v>
                </c:pt>
                <c:pt idx="68">
                  <c:v>5.666666666666663</c:v>
                </c:pt>
                <c:pt idx="69">
                  <c:v>5.7499999999999964</c:v>
                </c:pt>
                <c:pt idx="70">
                  <c:v>5.8333333333333295</c:v>
                </c:pt>
                <c:pt idx="71">
                  <c:v>5.9166666666666625</c:v>
                </c:pt>
                <c:pt idx="72">
                  <c:v>5.999999999999996</c:v>
                </c:pt>
                <c:pt idx="73">
                  <c:v>6.083333333333329</c:v>
                </c:pt>
                <c:pt idx="74">
                  <c:v>6.166666666666662</c:v>
                </c:pt>
                <c:pt idx="75">
                  <c:v>6.249999999999995</c:v>
                </c:pt>
                <c:pt idx="76">
                  <c:v>6.333333333333328</c:v>
                </c:pt>
                <c:pt idx="77">
                  <c:v>6.416666666666661</c:v>
                </c:pt>
                <c:pt idx="78">
                  <c:v>6.499999999999994</c:v>
                </c:pt>
                <c:pt idx="79">
                  <c:v>6.583333333333327</c:v>
                </c:pt>
                <c:pt idx="80">
                  <c:v>6.66666666666666</c:v>
                </c:pt>
                <c:pt idx="81">
                  <c:v>6.749999999999993</c:v>
                </c:pt>
                <c:pt idx="82">
                  <c:v>6.833333333333326</c:v>
                </c:pt>
                <c:pt idx="83">
                  <c:v>6.916666666666659</c:v>
                </c:pt>
                <c:pt idx="84">
                  <c:v>6.999999999999992</c:v>
                </c:pt>
                <c:pt idx="85">
                  <c:v>7.083333333333325</c:v>
                </c:pt>
                <c:pt idx="86">
                  <c:v>7.166666666666658</c:v>
                </c:pt>
                <c:pt idx="87">
                  <c:v>7.249999999999991</c:v>
                </c:pt>
                <c:pt idx="88">
                  <c:v>7.333333333333324</c:v>
                </c:pt>
                <c:pt idx="89">
                  <c:v>7.416666666666657</c:v>
                </c:pt>
                <c:pt idx="90">
                  <c:v>7.49999999999999</c:v>
                </c:pt>
                <c:pt idx="91">
                  <c:v>7.583333333333323</c:v>
                </c:pt>
                <c:pt idx="92">
                  <c:v>7.666666666666656</c:v>
                </c:pt>
                <c:pt idx="93">
                  <c:v>7.749999999999989</c:v>
                </c:pt>
                <c:pt idx="94">
                  <c:v>7.833333333333322</c:v>
                </c:pt>
                <c:pt idx="95">
                  <c:v>7.916666666666655</c:v>
                </c:pt>
                <c:pt idx="96">
                  <c:v>7.9999999999999885</c:v>
                </c:pt>
                <c:pt idx="97">
                  <c:v>8.083333333333321</c:v>
                </c:pt>
                <c:pt idx="98">
                  <c:v>8.166666666666655</c:v>
                </c:pt>
                <c:pt idx="99">
                  <c:v>8.24999999999999</c:v>
                </c:pt>
                <c:pt idx="100">
                  <c:v>8.333333333333323</c:v>
                </c:pt>
                <c:pt idx="101">
                  <c:v>8.416666666666657</c:v>
                </c:pt>
                <c:pt idx="102">
                  <c:v>8.499999999999991</c:v>
                </c:pt>
                <c:pt idx="103">
                  <c:v>8.583333333333325</c:v>
                </c:pt>
                <c:pt idx="104">
                  <c:v>8.666666666666659</c:v>
                </c:pt>
                <c:pt idx="105">
                  <c:v>8.749999999999993</c:v>
                </c:pt>
                <c:pt idx="106">
                  <c:v>8.833333333333327</c:v>
                </c:pt>
                <c:pt idx="107">
                  <c:v>8.91666666666666</c:v>
                </c:pt>
                <c:pt idx="108">
                  <c:v>8.999999999999995</c:v>
                </c:pt>
                <c:pt idx="109">
                  <c:v>9.083333333333329</c:v>
                </c:pt>
                <c:pt idx="110">
                  <c:v>9.166666666666663</c:v>
                </c:pt>
                <c:pt idx="111">
                  <c:v>9.249999999999996</c:v>
                </c:pt>
                <c:pt idx="112">
                  <c:v>9.33333333333333</c:v>
                </c:pt>
                <c:pt idx="113">
                  <c:v>9.416666666666664</c:v>
                </c:pt>
                <c:pt idx="114">
                  <c:v>9.499999999999998</c:v>
                </c:pt>
                <c:pt idx="115">
                  <c:v>9.583333333333332</c:v>
                </c:pt>
                <c:pt idx="116">
                  <c:v>9.666666666666666</c:v>
                </c:pt>
                <c:pt idx="117">
                  <c:v>9.75</c:v>
                </c:pt>
                <c:pt idx="118">
                  <c:v>9.833333333333334</c:v>
                </c:pt>
                <c:pt idx="119">
                  <c:v>9.916666666666668</c:v>
                </c:pt>
                <c:pt idx="120">
                  <c:v>10.000000000000002</c:v>
                </c:pt>
              </c:numCache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'Month by Month'!$B$12:$B$132</c:f>
              <c:numCache>
                <c:ptCount val="121"/>
                <c:pt idx="0">
                  <c:v>10</c:v>
                </c:pt>
                <c:pt idx="1">
                  <c:v>10.083333333333334</c:v>
                </c:pt>
                <c:pt idx="2">
                  <c:v>10.166666666666666</c:v>
                </c:pt>
                <c:pt idx="3">
                  <c:v>10.25</c:v>
                </c:pt>
                <c:pt idx="4">
                  <c:v>10.333333333333334</c:v>
                </c:pt>
                <c:pt idx="5">
                  <c:v>10.416666666666666</c:v>
                </c:pt>
                <c:pt idx="6">
                  <c:v>10.5</c:v>
                </c:pt>
                <c:pt idx="7">
                  <c:v>10.583333333333334</c:v>
                </c:pt>
                <c:pt idx="8">
                  <c:v>10.666666666666666</c:v>
                </c:pt>
                <c:pt idx="9">
                  <c:v>10.75</c:v>
                </c:pt>
                <c:pt idx="10">
                  <c:v>10.833333333333334</c:v>
                </c:pt>
                <c:pt idx="11">
                  <c:v>10.916666666666666</c:v>
                </c:pt>
                <c:pt idx="12">
                  <c:v>11</c:v>
                </c:pt>
                <c:pt idx="13">
                  <c:v>11.083333333333334</c:v>
                </c:pt>
                <c:pt idx="14">
                  <c:v>11.166666666666666</c:v>
                </c:pt>
                <c:pt idx="15">
                  <c:v>11.25</c:v>
                </c:pt>
                <c:pt idx="16">
                  <c:v>11.333333333333332</c:v>
                </c:pt>
                <c:pt idx="17">
                  <c:v>11.416666666666666</c:v>
                </c:pt>
                <c:pt idx="18">
                  <c:v>11.5</c:v>
                </c:pt>
                <c:pt idx="19">
                  <c:v>11.583333333333332</c:v>
                </c:pt>
                <c:pt idx="20">
                  <c:v>11.666666666666666</c:v>
                </c:pt>
                <c:pt idx="21">
                  <c:v>11.75</c:v>
                </c:pt>
                <c:pt idx="22">
                  <c:v>11.833333333333332</c:v>
                </c:pt>
                <c:pt idx="23">
                  <c:v>11.916666666666666</c:v>
                </c:pt>
                <c:pt idx="24">
                  <c:v>12</c:v>
                </c:pt>
                <c:pt idx="25">
                  <c:v>12.083333333333332</c:v>
                </c:pt>
                <c:pt idx="26">
                  <c:v>12.166666666666666</c:v>
                </c:pt>
                <c:pt idx="27">
                  <c:v>12.25</c:v>
                </c:pt>
                <c:pt idx="28">
                  <c:v>12.333333333333332</c:v>
                </c:pt>
                <c:pt idx="29">
                  <c:v>12.416666666666666</c:v>
                </c:pt>
                <c:pt idx="30">
                  <c:v>12.5</c:v>
                </c:pt>
                <c:pt idx="31">
                  <c:v>12.583333333333334</c:v>
                </c:pt>
                <c:pt idx="32">
                  <c:v>12.666666666666668</c:v>
                </c:pt>
                <c:pt idx="33">
                  <c:v>12.75</c:v>
                </c:pt>
                <c:pt idx="34">
                  <c:v>12.833333333333334</c:v>
                </c:pt>
                <c:pt idx="35">
                  <c:v>12.916666666666668</c:v>
                </c:pt>
                <c:pt idx="36">
                  <c:v>13</c:v>
                </c:pt>
                <c:pt idx="37">
                  <c:v>13.083333333333334</c:v>
                </c:pt>
                <c:pt idx="38">
                  <c:v>13.166666666666668</c:v>
                </c:pt>
                <c:pt idx="39">
                  <c:v>13.250000000000002</c:v>
                </c:pt>
                <c:pt idx="40">
                  <c:v>13.333333333333336</c:v>
                </c:pt>
                <c:pt idx="41">
                  <c:v>13.416666666666668</c:v>
                </c:pt>
                <c:pt idx="42">
                  <c:v>13.500000000000002</c:v>
                </c:pt>
                <c:pt idx="43">
                  <c:v>13.583333333333336</c:v>
                </c:pt>
                <c:pt idx="44">
                  <c:v>13.666666666666668</c:v>
                </c:pt>
                <c:pt idx="45">
                  <c:v>13.750000000000002</c:v>
                </c:pt>
                <c:pt idx="46">
                  <c:v>13.833333333333336</c:v>
                </c:pt>
                <c:pt idx="47">
                  <c:v>13.91666666666667</c:v>
                </c:pt>
                <c:pt idx="48">
                  <c:v>14.000000000000004</c:v>
                </c:pt>
                <c:pt idx="49">
                  <c:v>14.083333333333336</c:v>
                </c:pt>
                <c:pt idx="50">
                  <c:v>14.166666666666668</c:v>
                </c:pt>
                <c:pt idx="51">
                  <c:v>14.250000000000002</c:v>
                </c:pt>
                <c:pt idx="52">
                  <c:v>14.333333333333336</c:v>
                </c:pt>
                <c:pt idx="53">
                  <c:v>14.416666666666668</c:v>
                </c:pt>
                <c:pt idx="54">
                  <c:v>14.5</c:v>
                </c:pt>
                <c:pt idx="55">
                  <c:v>14.583333333333334</c:v>
                </c:pt>
                <c:pt idx="56">
                  <c:v>14.666666666666668</c:v>
                </c:pt>
                <c:pt idx="57">
                  <c:v>14.75</c:v>
                </c:pt>
                <c:pt idx="58">
                  <c:v>14.833333333333332</c:v>
                </c:pt>
                <c:pt idx="59">
                  <c:v>14.916666666666666</c:v>
                </c:pt>
                <c:pt idx="60">
                  <c:v>15</c:v>
                </c:pt>
                <c:pt idx="61">
                  <c:v>15.083333333333332</c:v>
                </c:pt>
                <c:pt idx="62">
                  <c:v>15.166666666666664</c:v>
                </c:pt>
                <c:pt idx="63">
                  <c:v>15.249999999999998</c:v>
                </c:pt>
                <c:pt idx="64">
                  <c:v>15.333333333333332</c:v>
                </c:pt>
                <c:pt idx="65">
                  <c:v>15.416666666666664</c:v>
                </c:pt>
                <c:pt idx="66">
                  <c:v>15.499999999999996</c:v>
                </c:pt>
                <c:pt idx="67">
                  <c:v>15.58333333333333</c:v>
                </c:pt>
                <c:pt idx="68">
                  <c:v>15.666666666666664</c:v>
                </c:pt>
                <c:pt idx="69">
                  <c:v>15.749999999999996</c:v>
                </c:pt>
                <c:pt idx="70">
                  <c:v>15.833333333333329</c:v>
                </c:pt>
                <c:pt idx="71">
                  <c:v>15.916666666666663</c:v>
                </c:pt>
                <c:pt idx="72">
                  <c:v>15.999999999999996</c:v>
                </c:pt>
                <c:pt idx="73">
                  <c:v>16.08333333333333</c:v>
                </c:pt>
                <c:pt idx="74">
                  <c:v>16.16666666666666</c:v>
                </c:pt>
                <c:pt idx="75">
                  <c:v>16.249999999999993</c:v>
                </c:pt>
                <c:pt idx="76">
                  <c:v>16.33333333333333</c:v>
                </c:pt>
                <c:pt idx="77">
                  <c:v>16.41666666666666</c:v>
                </c:pt>
                <c:pt idx="78">
                  <c:v>16.499999999999993</c:v>
                </c:pt>
                <c:pt idx="79">
                  <c:v>16.58333333333333</c:v>
                </c:pt>
                <c:pt idx="80">
                  <c:v>16.66666666666666</c:v>
                </c:pt>
                <c:pt idx="81">
                  <c:v>16.749999999999993</c:v>
                </c:pt>
                <c:pt idx="82">
                  <c:v>16.833333333333325</c:v>
                </c:pt>
                <c:pt idx="83">
                  <c:v>16.916666666666657</c:v>
                </c:pt>
                <c:pt idx="84">
                  <c:v>16.999999999999993</c:v>
                </c:pt>
                <c:pt idx="85">
                  <c:v>17.083333333333325</c:v>
                </c:pt>
                <c:pt idx="86">
                  <c:v>17.166666666666657</c:v>
                </c:pt>
                <c:pt idx="87">
                  <c:v>17.249999999999993</c:v>
                </c:pt>
                <c:pt idx="88">
                  <c:v>17.333333333333325</c:v>
                </c:pt>
                <c:pt idx="89">
                  <c:v>17.416666666666657</c:v>
                </c:pt>
                <c:pt idx="90">
                  <c:v>17.49999999999999</c:v>
                </c:pt>
                <c:pt idx="91">
                  <c:v>17.58333333333332</c:v>
                </c:pt>
                <c:pt idx="92">
                  <c:v>17.666666666666657</c:v>
                </c:pt>
                <c:pt idx="93">
                  <c:v>17.74999999999999</c:v>
                </c:pt>
                <c:pt idx="94">
                  <c:v>17.83333333333332</c:v>
                </c:pt>
                <c:pt idx="95">
                  <c:v>17.916666666666657</c:v>
                </c:pt>
                <c:pt idx="96">
                  <c:v>17.99999999999999</c:v>
                </c:pt>
                <c:pt idx="97">
                  <c:v>18.08333333333332</c:v>
                </c:pt>
                <c:pt idx="98">
                  <c:v>18.166666666666657</c:v>
                </c:pt>
                <c:pt idx="99">
                  <c:v>18.24999999999999</c:v>
                </c:pt>
                <c:pt idx="100">
                  <c:v>18.33333333333332</c:v>
                </c:pt>
                <c:pt idx="101">
                  <c:v>18.416666666666657</c:v>
                </c:pt>
                <c:pt idx="102">
                  <c:v>18.499999999999993</c:v>
                </c:pt>
                <c:pt idx="103">
                  <c:v>18.583333333333325</c:v>
                </c:pt>
                <c:pt idx="104">
                  <c:v>18.666666666666657</c:v>
                </c:pt>
                <c:pt idx="105">
                  <c:v>18.749999999999993</c:v>
                </c:pt>
                <c:pt idx="106">
                  <c:v>18.83333333333333</c:v>
                </c:pt>
                <c:pt idx="107">
                  <c:v>18.91666666666666</c:v>
                </c:pt>
                <c:pt idx="108">
                  <c:v>18.999999999999993</c:v>
                </c:pt>
                <c:pt idx="109">
                  <c:v>19.08333333333333</c:v>
                </c:pt>
                <c:pt idx="110">
                  <c:v>19.166666666666664</c:v>
                </c:pt>
                <c:pt idx="111">
                  <c:v>19.249999999999996</c:v>
                </c:pt>
                <c:pt idx="112">
                  <c:v>19.33333333333333</c:v>
                </c:pt>
                <c:pt idx="113">
                  <c:v>19.416666666666664</c:v>
                </c:pt>
                <c:pt idx="114">
                  <c:v>19.5</c:v>
                </c:pt>
                <c:pt idx="115">
                  <c:v>19.583333333333332</c:v>
                </c:pt>
                <c:pt idx="116">
                  <c:v>19.666666666666664</c:v>
                </c:pt>
                <c:pt idx="117">
                  <c:v>19.75</c:v>
                </c:pt>
                <c:pt idx="118">
                  <c:v>19.833333333333336</c:v>
                </c:pt>
                <c:pt idx="119">
                  <c:v>19.916666666666668</c:v>
                </c:pt>
                <c:pt idx="120">
                  <c:v>20</c:v>
                </c:pt>
              </c:numCache>
            </c:numRef>
          </c: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'Month by Month'!$C$12:$C$132</c:f>
              <c:numCache>
                <c:ptCount val="121"/>
                <c:pt idx="0">
                  <c:v>10</c:v>
                </c:pt>
                <c:pt idx="1">
                  <c:v>9.916666666666666</c:v>
                </c:pt>
                <c:pt idx="2">
                  <c:v>9.833333333333334</c:v>
                </c:pt>
                <c:pt idx="3">
                  <c:v>9.75</c:v>
                </c:pt>
                <c:pt idx="4">
                  <c:v>9.666666666666666</c:v>
                </c:pt>
                <c:pt idx="5">
                  <c:v>9.583333333333334</c:v>
                </c:pt>
                <c:pt idx="6">
                  <c:v>9.5</c:v>
                </c:pt>
                <c:pt idx="7">
                  <c:v>9.416666666666666</c:v>
                </c:pt>
                <c:pt idx="8">
                  <c:v>9.333333333333334</c:v>
                </c:pt>
                <c:pt idx="9">
                  <c:v>9.25</c:v>
                </c:pt>
                <c:pt idx="10">
                  <c:v>9.166666666666666</c:v>
                </c:pt>
                <c:pt idx="11">
                  <c:v>9.083333333333334</c:v>
                </c:pt>
                <c:pt idx="12">
                  <c:v>9</c:v>
                </c:pt>
                <c:pt idx="13">
                  <c:v>8.916666666666666</c:v>
                </c:pt>
                <c:pt idx="14">
                  <c:v>8.833333333333334</c:v>
                </c:pt>
                <c:pt idx="15">
                  <c:v>8.75</c:v>
                </c:pt>
                <c:pt idx="16">
                  <c:v>8.666666666666668</c:v>
                </c:pt>
                <c:pt idx="17">
                  <c:v>8.583333333333334</c:v>
                </c:pt>
                <c:pt idx="18">
                  <c:v>8.5</c:v>
                </c:pt>
                <c:pt idx="19">
                  <c:v>8.416666666666668</c:v>
                </c:pt>
                <c:pt idx="20">
                  <c:v>8.333333333333334</c:v>
                </c:pt>
                <c:pt idx="21">
                  <c:v>8.25</c:v>
                </c:pt>
                <c:pt idx="22">
                  <c:v>8.166666666666668</c:v>
                </c:pt>
                <c:pt idx="23">
                  <c:v>8.083333333333334</c:v>
                </c:pt>
                <c:pt idx="24">
                  <c:v>8</c:v>
                </c:pt>
                <c:pt idx="25">
                  <c:v>7.916666666666668</c:v>
                </c:pt>
                <c:pt idx="26">
                  <c:v>7.833333333333334</c:v>
                </c:pt>
                <c:pt idx="27">
                  <c:v>7.75</c:v>
                </c:pt>
                <c:pt idx="28">
                  <c:v>7.666666666666667</c:v>
                </c:pt>
                <c:pt idx="29">
                  <c:v>7.583333333333334</c:v>
                </c:pt>
                <c:pt idx="30">
                  <c:v>7.5</c:v>
                </c:pt>
                <c:pt idx="31">
                  <c:v>7.416666666666666</c:v>
                </c:pt>
                <c:pt idx="32">
                  <c:v>7.333333333333333</c:v>
                </c:pt>
                <c:pt idx="33">
                  <c:v>7.25</c:v>
                </c:pt>
                <c:pt idx="34">
                  <c:v>7.166666666666666</c:v>
                </c:pt>
                <c:pt idx="35">
                  <c:v>7.083333333333332</c:v>
                </c:pt>
                <c:pt idx="36">
                  <c:v>6.999999999999999</c:v>
                </c:pt>
                <c:pt idx="37">
                  <c:v>6.916666666666666</c:v>
                </c:pt>
                <c:pt idx="38">
                  <c:v>6.833333333333332</c:v>
                </c:pt>
                <c:pt idx="39">
                  <c:v>6.749999999999998</c:v>
                </c:pt>
                <c:pt idx="40">
                  <c:v>6.666666666666665</c:v>
                </c:pt>
                <c:pt idx="41">
                  <c:v>6.583333333333332</c:v>
                </c:pt>
                <c:pt idx="42">
                  <c:v>6.499999999999998</c:v>
                </c:pt>
                <c:pt idx="43">
                  <c:v>6.416666666666664</c:v>
                </c:pt>
                <c:pt idx="44">
                  <c:v>6.333333333333331</c:v>
                </c:pt>
                <c:pt idx="45">
                  <c:v>6.249999999999998</c:v>
                </c:pt>
                <c:pt idx="46">
                  <c:v>6.166666666666664</c:v>
                </c:pt>
                <c:pt idx="47">
                  <c:v>6.08333333333333</c:v>
                </c:pt>
                <c:pt idx="48">
                  <c:v>5.999999999999997</c:v>
                </c:pt>
                <c:pt idx="49">
                  <c:v>5.916666666666664</c:v>
                </c:pt>
                <c:pt idx="50">
                  <c:v>5.833333333333331</c:v>
                </c:pt>
                <c:pt idx="51">
                  <c:v>5.749999999999998</c:v>
                </c:pt>
                <c:pt idx="52">
                  <c:v>5.666666666666665</c:v>
                </c:pt>
                <c:pt idx="53">
                  <c:v>5.583333333333332</c:v>
                </c:pt>
                <c:pt idx="54">
                  <c:v>5.499999999999999</c:v>
                </c:pt>
                <c:pt idx="55">
                  <c:v>5.416666666666666</c:v>
                </c:pt>
                <c:pt idx="56">
                  <c:v>5.333333333333333</c:v>
                </c:pt>
                <c:pt idx="57">
                  <c:v>5.25</c:v>
                </c:pt>
                <c:pt idx="58">
                  <c:v>5.166666666666667</c:v>
                </c:pt>
                <c:pt idx="59">
                  <c:v>5.083333333333334</c:v>
                </c:pt>
                <c:pt idx="60">
                  <c:v>5.000000000000001</c:v>
                </c:pt>
                <c:pt idx="61">
                  <c:v>4.916666666666668</c:v>
                </c:pt>
                <c:pt idx="62">
                  <c:v>4.833333333333335</c:v>
                </c:pt>
                <c:pt idx="63">
                  <c:v>4.750000000000002</c:v>
                </c:pt>
                <c:pt idx="64">
                  <c:v>4.666666666666669</c:v>
                </c:pt>
                <c:pt idx="65">
                  <c:v>4.583333333333336</c:v>
                </c:pt>
                <c:pt idx="66">
                  <c:v>4.500000000000003</c:v>
                </c:pt>
                <c:pt idx="67">
                  <c:v>4.41666666666667</c:v>
                </c:pt>
                <c:pt idx="68">
                  <c:v>4.333333333333337</c:v>
                </c:pt>
                <c:pt idx="69">
                  <c:v>4.2500000000000036</c:v>
                </c:pt>
                <c:pt idx="70">
                  <c:v>4.1666666666666705</c:v>
                </c:pt>
                <c:pt idx="71">
                  <c:v>4.0833333333333375</c:v>
                </c:pt>
                <c:pt idx="72">
                  <c:v>4.000000000000004</c:v>
                </c:pt>
                <c:pt idx="73">
                  <c:v>3.9166666666666714</c:v>
                </c:pt>
                <c:pt idx="74">
                  <c:v>3.8333333333333384</c:v>
                </c:pt>
                <c:pt idx="75">
                  <c:v>3.7500000000000053</c:v>
                </c:pt>
                <c:pt idx="76">
                  <c:v>3.6666666666666723</c:v>
                </c:pt>
                <c:pt idx="77">
                  <c:v>3.5833333333333393</c:v>
                </c:pt>
                <c:pt idx="78">
                  <c:v>3.500000000000006</c:v>
                </c:pt>
                <c:pt idx="79">
                  <c:v>3.416666666666673</c:v>
                </c:pt>
                <c:pt idx="80">
                  <c:v>3.33333333333334</c:v>
                </c:pt>
                <c:pt idx="81">
                  <c:v>3.250000000000007</c:v>
                </c:pt>
                <c:pt idx="82">
                  <c:v>3.166666666666674</c:v>
                </c:pt>
                <c:pt idx="83">
                  <c:v>3.083333333333341</c:v>
                </c:pt>
                <c:pt idx="84">
                  <c:v>3.000000000000008</c:v>
                </c:pt>
                <c:pt idx="85">
                  <c:v>2.916666666666675</c:v>
                </c:pt>
                <c:pt idx="86">
                  <c:v>2.833333333333342</c:v>
                </c:pt>
                <c:pt idx="87">
                  <c:v>2.750000000000009</c:v>
                </c:pt>
                <c:pt idx="88">
                  <c:v>2.666666666666676</c:v>
                </c:pt>
                <c:pt idx="89">
                  <c:v>2.583333333333343</c:v>
                </c:pt>
                <c:pt idx="90">
                  <c:v>2.5000000000000098</c:v>
                </c:pt>
                <c:pt idx="91">
                  <c:v>2.4166666666666767</c:v>
                </c:pt>
                <c:pt idx="92">
                  <c:v>2.3333333333333437</c:v>
                </c:pt>
                <c:pt idx="93">
                  <c:v>2.2500000000000107</c:v>
                </c:pt>
                <c:pt idx="94">
                  <c:v>2.1666666666666776</c:v>
                </c:pt>
                <c:pt idx="95">
                  <c:v>2.0833333333333446</c:v>
                </c:pt>
                <c:pt idx="96">
                  <c:v>2.0000000000000115</c:v>
                </c:pt>
                <c:pt idx="97">
                  <c:v>1.9166666666666785</c:v>
                </c:pt>
                <c:pt idx="98">
                  <c:v>1.8333333333333446</c:v>
                </c:pt>
                <c:pt idx="99">
                  <c:v>1.7500000000000107</c:v>
                </c:pt>
                <c:pt idx="100">
                  <c:v>1.6666666666666767</c:v>
                </c:pt>
                <c:pt idx="101">
                  <c:v>1.5833333333333428</c:v>
                </c:pt>
                <c:pt idx="102">
                  <c:v>1.5000000000000089</c:v>
                </c:pt>
                <c:pt idx="103">
                  <c:v>1.416666666666675</c:v>
                </c:pt>
                <c:pt idx="104">
                  <c:v>1.333333333333341</c:v>
                </c:pt>
                <c:pt idx="105">
                  <c:v>1.250000000000007</c:v>
                </c:pt>
                <c:pt idx="106">
                  <c:v>1.1666666666666732</c:v>
                </c:pt>
                <c:pt idx="107">
                  <c:v>1.0833333333333393</c:v>
                </c:pt>
                <c:pt idx="108">
                  <c:v>1.0000000000000053</c:v>
                </c:pt>
                <c:pt idx="109">
                  <c:v>0.9166666666666714</c:v>
                </c:pt>
                <c:pt idx="110">
                  <c:v>0.8333333333333375</c:v>
                </c:pt>
                <c:pt idx="111">
                  <c:v>0.7500000000000036</c:v>
                </c:pt>
                <c:pt idx="112">
                  <c:v>0.6666666666666696</c:v>
                </c:pt>
                <c:pt idx="113">
                  <c:v>0.5833333333333357</c:v>
                </c:pt>
                <c:pt idx="114">
                  <c:v>0.5000000000000018</c:v>
                </c:pt>
                <c:pt idx="115">
                  <c:v>0.41666666666666785</c:v>
                </c:pt>
                <c:pt idx="116">
                  <c:v>0.3333333333333339</c:v>
                </c:pt>
                <c:pt idx="117">
                  <c:v>0.25</c:v>
                </c:pt>
                <c:pt idx="118">
                  <c:v>0.16666666666666607</c:v>
                </c:pt>
                <c:pt idx="119">
                  <c:v>0.08333333333333215</c:v>
                </c:pt>
                <c:pt idx="120">
                  <c:v>0</c:v>
                </c:pt>
              </c:numCache>
            </c:numRef>
          </c:val>
          <c:smooth val="0"/>
        </c:ser>
        <c:ser>
          <c:idx val="3"/>
          <c:order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'Month by Month'!$D$12:$D$132</c:f>
              <c:numCache>
                <c:ptCount val="121"/>
                <c:pt idx="0">
                  <c:v>100</c:v>
                </c:pt>
                <c:pt idx="1">
                  <c:v>99.99305555555556</c:v>
                </c:pt>
                <c:pt idx="2">
                  <c:v>99.97222222222223</c:v>
                </c:pt>
                <c:pt idx="3">
                  <c:v>99.9375</c:v>
                </c:pt>
                <c:pt idx="4">
                  <c:v>99.88888888888889</c:v>
                </c:pt>
                <c:pt idx="5">
                  <c:v>99.82638888888889</c:v>
                </c:pt>
                <c:pt idx="6">
                  <c:v>99.75</c:v>
                </c:pt>
                <c:pt idx="7">
                  <c:v>99.65972222222223</c:v>
                </c:pt>
                <c:pt idx="8">
                  <c:v>99.55555555555556</c:v>
                </c:pt>
                <c:pt idx="9">
                  <c:v>99.4375</c:v>
                </c:pt>
                <c:pt idx="10">
                  <c:v>99.30555555555556</c:v>
                </c:pt>
                <c:pt idx="11">
                  <c:v>99.15972222222223</c:v>
                </c:pt>
                <c:pt idx="12">
                  <c:v>99</c:v>
                </c:pt>
                <c:pt idx="13">
                  <c:v>98.82638888888889</c:v>
                </c:pt>
                <c:pt idx="14">
                  <c:v>98.63888888888889</c:v>
                </c:pt>
                <c:pt idx="15">
                  <c:v>98.4375</c:v>
                </c:pt>
                <c:pt idx="16">
                  <c:v>98.22222222222223</c:v>
                </c:pt>
                <c:pt idx="17">
                  <c:v>97.99305555555556</c:v>
                </c:pt>
                <c:pt idx="18">
                  <c:v>97.75</c:v>
                </c:pt>
                <c:pt idx="19">
                  <c:v>97.49305555555556</c:v>
                </c:pt>
                <c:pt idx="20">
                  <c:v>97.22222222222223</c:v>
                </c:pt>
                <c:pt idx="21">
                  <c:v>96.9375</c:v>
                </c:pt>
                <c:pt idx="22">
                  <c:v>96.6388888888889</c:v>
                </c:pt>
                <c:pt idx="23">
                  <c:v>96.32638888888889</c:v>
                </c:pt>
                <c:pt idx="24">
                  <c:v>96</c:v>
                </c:pt>
                <c:pt idx="25">
                  <c:v>95.65972222222223</c:v>
                </c:pt>
                <c:pt idx="26">
                  <c:v>95.30555555555556</c:v>
                </c:pt>
                <c:pt idx="27">
                  <c:v>94.9375</c:v>
                </c:pt>
                <c:pt idx="28">
                  <c:v>94.55555555555556</c:v>
                </c:pt>
                <c:pt idx="29">
                  <c:v>94.15972222222223</c:v>
                </c:pt>
                <c:pt idx="30">
                  <c:v>93.75</c:v>
                </c:pt>
                <c:pt idx="31">
                  <c:v>93.32638888888889</c:v>
                </c:pt>
                <c:pt idx="32">
                  <c:v>92.8888888888889</c:v>
                </c:pt>
                <c:pt idx="33">
                  <c:v>92.4375</c:v>
                </c:pt>
                <c:pt idx="34">
                  <c:v>91.97222222222221</c:v>
                </c:pt>
                <c:pt idx="35">
                  <c:v>91.49305555555554</c:v>
                </c:pt>
                <c:pt idx="36">
                  <c:v>90.99999999999999</c:v>
                </c:pt>
                <c:pt idx="37">
                  <c:v>90.49305555555556</c:v>
                </c:pt>
                <c:pt idx="38">
                  <c:v>89.97222222222221</c:v>
                </c:pt>
                <c:pt idx="39">
                  <c:v>89.43749999999999</c:v>
                </c:pt>
                <c:pt idx="40">
                  <c:v>88.88888888888889</c:v>
                </c:pt>
                <c:pt idx="41">
                  <c:v>88.32638888888889</c:v>
                </c:pt>
                <c:pt idx="42">
                  <c:v>87.74999999999999</c:v>
                </c:pt>
                <c:pt idx="43">
                  <c:v>87.1597222222222</c:v>
                </c:pt>
                <c:pt idx="44">
                  <c:v>86.55555555555553</c:v>
                </c:pt>
                <c:pt idx="45">
                  <c:v>85.93749999999999</c:v>
                </c:pt>
                <c:pt idx="46">
                  <c:v>85.30555555555554</c:v>
                </c:pt>
                <c:pt idx="47">
                  <c:v>84.6597222222222</c:v>
                </c:pt>
                <c:pt idx="48">
                  <c:v>83.99999999999999</c:v>
                </c:pt>
                <c:pt idx="49">
                  <c:v>83.32638888888887</c:v>
                </c:pt>
                <c:pt idx="50">
                  <c:v>82.63888888888887</c:v>
                </c:pt>
                <c:pt idx="51">
                  <c:v>81.93749999999999</c:v>
                </c:pt>
                <c:pt idx="52">
                  <c:v>81.22222222222221</c:v>
                </c:pt>
                <c:pt idx="53">
                  <c:v>80.49305555555554</c:v>
                </c:pt>
                <c:pt idx="54">
                  <c:v>79.74999999999999</c:v>
                </c:pt>
                <c:pt idx="55">
                  <c:v>78.99305555555556</c:v>
                </c:pt>
                <c:pt idx="56">
                  <c:v>78.22222222222223</c:v>
                </c:pt>
                <c:pt idx="57">
                  <c:v>77.4375</c:v>
                </c:pt>
                <c:pt idx="58">
                  <c:v>76.63888888888889</c:v>
                </c:pt>
                <c:pt idx="59">
                  <c:v>75.8263888888889</c:v>
                </c:pt>
                <c:pt idx="60">
                  <c:v>75.00000000000001</c:v>
                </c:pt>
                <c:pt idx="61">
                  <c:v>74.15972222222223</c:v>
                </c:pt>
                <c:pt idx="62">
                  <c:v>73.30555555555557</c:v>
                </c:pt>
                <c:pt idx="63">
                  <c:v>72.43750000000001</c:v>
                </c:pt>
                <c:pt idx="64">
                  <c:v>71.55555555555559</c:v>
                </c:pt>
                <c:pt idx="65">
                  <c:v>70.65972222222224</c:v>
                </c:pt>
                <c:pt idx="66">
                  <c:v>69.75000000000003</c:v>
                </c:pt>
                <c:pt idx="67">
                  <c:v>68.82638888888893</c:v>
                </c:pt>
                <c:pt idx="68">
                  <c:v>67.88888888888893</c:v>
                </c:pt>
                <c:pt idx="69">
                  <c:v>66.93750000000004</c:v>
                </c:pt>
                <c:pt idx="70">
                  <c:v>65.97222222222226</c:v>
                </c:pt>
                <c:pt idx="71">
                  <c:v>64.9930555555556</c:v>
                </c:pt>
                <c:pt idx="72">
                  <c:v>64.00000000000006</c:v>
                </c:pt>
                <c:pt idx="73">
                  <c:v>62.993055555555614</c:v>
                </c:pt>
                <c:pt idx="74">
                  <c:v>61.97222222222228</c:v>
                </c:pt>
                <c:pt idx="75">
                  <c:v>60.93750000000006</c:v>
                </c:pt>
                <c:pt idx="76">
                  <c:v>59.888888888888964</c:v>
                </c:pt>
                <c:pt idx="77">
                  <c:v>58.826388888888964</c:v>
                </c:pt>
                <c:pt idx="78">
                  <c:v>57.75000000000008</c:v>
                </c:pt>
                <c:pt idx="79">
                  <c:v>56.659722222222314</c:v>
                </c:pt>
                <c:pt idx="80">
                  <c:v>55.55555555555565</c:v>
                </c:pt>
                <c:pt idx="81">
                  <c:v>54.4375000000001</c:v>
                </c:pt>
                <c:pt idx="82">
                  <c:v>53.30555555555566</c:v>
                </c:pt>
                <c:pt idx="83">
                  <c:v>52.15972222222232</c:v>
                </c:pt>
                <c:pt idx="84">
                  <c:v>51.000000000000114</c:v>
                </c:pt>
                <c:pt idx="85">
                  <c:v>49.82638888888901</c:v>
                </c:pt>
                <c:pt idx="86">
                  <c:v>48.63888888888901</c:v>
                </c:pt>
                <c:pt idx="87">
                  <c:v>47.437500000000135</c:v>
                </c:pt>
                <c:pt idx="88">
                  <c:v>46.222222222222356</c:v>
                </c:pt>
                <c:pt idx="89">
                  <c:v>44.9930555555557</c:v>
                </c:pt>
                <c:pt idx="90">
                  <c:v>43.75000000000014</c:v>
                </c:pt>
                <c:pt idx="91">
                  <c:v>42.493055555555706</c:v>
                </c:pt>
                <c:pt idx="92">
                  <c:v>41.222222222222385</c:v>
                </c:pt>
                <c:pt idx="93">
                  <c:v>39.93750000000016</c:v>
                </c:pt>
                <c:pt idx="94">
                  <c:v>38.638888888889056</c:v>
                </c:pt>
                <c:pt idx="95">
                  <c:v>37.32638888888907</c:v>
                </c:pt>
                <c:pt idx="96">
                  <c:v>36.000000000000185</c:v>
                </c:pt>
                <c:pt idx="97">
                  <c:v>34.65972222222241</c:v>
                </c:pt>
                <c:pt idx="98">
                  <c:v>33.30555555555574</c:v>
                </c:pt>
                <c:pt idx="99">
                  <c:v>31.937500000000178</c:v>
                </c:pt>
                <c:pt idx="100">
                  <c:v>30.55555555555572</c:v>
                </c:pt>
                <c:pt idx="101">
                  <c:v>29.15972222222238</c:v>
                </c:pt>
                <c:pt idx="102">
                  <c:v>27.750000000000153</c:v>
                </c:pt>
                <c:pt idx="103">
                  <c:v>26.32638888888903</c:v>
                </c:pt>
                <c:pt idx="104">
                  <c:v>24.88888888888902</c:v>
                </c:pt>
                <c:pt idx="105">
                  <c:v>23.437500000000124</c:v>
                </c:pt>
                <c:pt idx="106">
                  <c:v>21.97222222222234</c:v>
                </c:pt>
                <c:pt idx="107">
                  <c:v>20.49305555555566</c:v>
                </c:pt>
                <c:pt idx="108">
                  <c:v>19.000000000000092</c:v>
                </c:pt>
                <c:pt idx="109">
                  <c:v>17.493055555555642</c:v>
                </c:pt>
                <c:pt idx="110">
                  <c:v>15.9722222222223</c:v>
                </c:pt>
                <c:pt idx="111">
                  <c:v>14.437500000000066</c:v>
                </c:pt>
                <c:pt idx="112">
                  <c:v>12.888888888888943</c:v>
                </c:pt>
                <c:pt idx="113">
                  <c:v>11.326388888888934</c:v>
                </c:pt>
                <c:pt idx="114">
                  <c:v>9.750000000000036</c:v>
                </c:pt>
                <c:pt idx="115">
                  <c:v>8.159722222222245</c:v>
                </c:pt>
                <c:pt idx="116">
                  <c:v>6.555555555555566</c:v>
                </c:pt>
                <c:pt idx="117">
                  <c:v>4.9375</c:v>
                </c:pt>
                <c:pt idx="118">
                  <c:v>3.3055555555555443</c:v>
                </c:pt>
                <c:pt idx="119">
                  <c:v>1.6597222222221988</c:v>
                </c:pt>
                <c:pt idx="120">
                  <c:v>0</c:v>
                </c:pt>
              </c:numCache>
            </c:numRef>
          </c:val>
          <c:smooth val="0"/>
        </c:ser>
        <c:ser>
          <c:idx val="4"/>
          <c:order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'Month by Month'!$E$12:$E$132</c:f>
              <c:numCache>
                <c:ptCount val="121"/>
                <c:pt idx="1">
                  <c:v>0.0069444444444428655</c:v>
                </c:pt>
                <c:pt idx="2">
                  <c:v>0.020833333333328596</c:v>
                </c:pt>
                <c:pt idx="3">
                  <c:v>0.03472222222222854</c:v>
                </c:pt>
                <c:pt idx="4">
                  <c:v>0.04861111111111427</c:v>
                </c:pt>
                <c:pt idx="5">
                  <c:v>0.0625</c:v>
                </c:pt>
                <c:pt idx="6">
                  <c:v>0.07638888888888573</c:v>
                </c:pt>
                <c:pt idx="7">
                  <c:v>0.09027777777777146</c:v>
                </c:pt>
                <c:pt idx="8">
                  <c:v>0.1041666666666714</c:v>
                </c:pt>
                <c:pt idx="9">
                  <c:v>0.11805555555555713</c:v>
                </c:pt>
                <c:pt idx="10">
                  <c:v>0.13194444444444287</c:v>
                </c:pt>
                <c:pt idx="11">
                  <c:v>0.1458333333333286</c:v>
                </c:pt>
                <c:pt idx="12">
                  <c:v>0.15972222222222854</c:v>
                </c:pt>
                <c:pt idx="13">
                  <c:v>0.17361111111111427</c:v>
                </c:pt>
                <c:pt idx="14">
                  <c:v>0.1875</c:v>
                </c:pt>
                <c:pt idx="15">
                  <c:v>0.20138888888888573</c:v>
                </c:pt>
                <c:pt idx="16">
                  <c:v>0.21527777777777146</c:v>
                </c:pt>
                <c:pt idx="17">
                  <c:v>0.2291666666666714</c:v>
                </c:pt>
                <c:pt idx="18">
                  <c:v>0.24305555555555713</c:v>
                </c:pt>
                <c:pt idx="19">
                  <c:v>0.25694444444444287</c:v>
                </c:pt>
                <c:pt idx="20">
                  <c:v>0.2708333333333286</c:v>
                </c:pt>
                <c:pt idx="21">
                  <c:v>0.28472222222222854</c:v>
                </c:pt>
                <c:pt idx="22">
                  <c:v>0.29861111111110006</c:v>
                </c:pt>
                <c:pt idx="23">
                  <c:v>0.3125000000000142</c:v>
                </c:pt>
                <c:pt idx="24">
                  <c:v>0.32638888888888573</c:v>
                </c:pt>
                <c:pt idx="25">
                  <c:v>0.34027777777777146</c:v>
                </c:pt>
                <c:pt idx="26">
                  <c:v>0.3541666666666714</c:v>
                </c:pt>
                <c:pt idx="27">
                  <c:v>0.36805555555555713</c:v>
                </c:pt>
                <c:pt idx="28">
                  <c:v>0.38194444444444287</c:v>
                </c:pt>
                <c:pt idx="29">
                  <c:v>0.3958333333333286</c:v>
                </c:pt>
                <c:pt idx="30">
                  <c:v>0.40972222222222854</c:v>
                </c:pt>
                <c:pt idx="31">
                  <c:v>0.42361111111111427</c:v>
                </c:pt>
                <c:pt idx="32">
                  <c:v>0.4374999999999858</c:v>
                </c:pt>
                <c:pt idx="33">
                  <c:v>0.45138888888889994</c:v>
                </c:pt>
                <c:pt idx="34">
                  <c:v>0.4652777777777857</c:v>
                </c:pt>
                <c:pt idx="35">
                  <c:v>0.4791666666666714</c:v>
                </c:pt>
                <c:pt idx="36">
                  <c:v>0.49305555555555713</c:v>
                </c:pt>
                <c:pt idx="37">
                  <c:v>0.5069444444444287</c:v>
                </c:pt>
                <c:pt idx="38">
                  <c:v>0.5208333333333428</c:v>
                </c:pt>
                <c:pt idx="39">
                  <c:v>0.5347222222222285</c:v>
                </c:pt>
                <c:pt idx="40">
                  <c:v>0.5486111111111001</c:v>
                </c:pt>
                <c:pt idx="41">
                  <c:v>0.5625</c:v>
                </c:pt>
                <c:pt idx="42">
                  <c:v>0.5763888888888999</c:v>
                </c:pt>
                <c:pt idx="43">
                  <c:v>0.5902777777777857</c:v>
                </c:pt>
                <c:pt idx="44">
                  <c:v>0.6041666666666714</c:v>
                </c:pt>
                <c:pt idx="45">
                  <c:v>0.6180555555555429</c:v>
                </c:pt>
                <c:pt idx="46">
                  <c:v>0.6319444444444429</c:v>
                </c:pt>
                <c:pt idx="47">
                  <c:v>0.6458333333333428</c:v>
                </c:pt>
                <c:pt idx="48">
                  <c:v>0.6597222222222143</c:v>
                </c:pt>
                <c:pt idx="49">
                  <c:v>0.6736111111111143</c:v>
                </c:pt>
                <c:pt idx="50">
                  <c:v>0.6875</c:v>
                </c:pt>
                <c:pt idx="51">
                  <c:v>0.7013888888888857</c:v>
                </c:pt>
                <c:pt idx="52">
                  <c:v>0.7152777777777715</c:v>
                </c:pt>
                <c:pt idx="53">
                  <c:v>0.7291666666666714</c:v>
                </c:pt>
                <c:pt idx="54">
                  <c:v>0.7430555555555571</c:v>
                </c:pt>
                <c:pt idx="55">
                  <c:v>0.7569444444444287</c:v>
                </c:pt>
                <c:pt idx="56">
                  <c:v>0.7708333333333286</c:v>
                </c:pt>
                <c:pt idx="57">
                  <c:v>0.7847222222222285</c:v>
                </c:pt>
                <c:pt idx="58">
                  <c:v>0.7986111111111143</c:v>
                </c:pt>
                <c:pt idx="59">
                  <c:v>0.8124999999999858</c:v>
                </c:pt>
                <c:pt idx="60">
                  <c:v>0.8263888888888857</c:v>
                </c:pt>
                <c:pt idx="61">
                  <c:v>0.8402777777777857</c:v>
                </c:pt>
                <c:pt idx="62">
                  <c:v>0.8541666666666572</c:v>
                </c:pt>
                <c:pt idx="63">
                  <c:v>0.8680555555555571</c:v>
                </c:pt>
                <c:pt idx="64">
                  <c:v>0.8819444444444287</c:v>
                </c:pt>
                <c:pt idx="65">
                  <c:v>0.8958333333333428</c:v>
                </c:pt>
                <c:pt idx="66">
                  <c:v>0.9097222222222143</c:v>
                </c:pt>
                <c:pt idx="67">
                  <c:v>0.9236111111111001</c:v>
                </c:pt>
                <c:pt idx="68">
                  <c:v>0.9375</c:v>
                </c:pt>
                <c:pt idx="69">
                  <c:v>0.9513888888888857</c:v>
                </c:pt>
                <c:pt idx="70">
                  <c:v>0.9652777777777857</c:v>
                </c:pt>
                <c:pt idx="71">
                  <c:v>0.9791666666666572</c:v>
                </c:pt>
                <c:pt idx="72">
                  <c:v>0.9930555555555429</c:v>
                </c:pt>
                <c:pt idx="73">
                  <c:v>1.0069444444444429</c:v>
                </c:pt>
                <c:pt idx="74">
                  <c:v>1.0208333333333357</c:v>
                </c:pt>
                <c:pt idx="75">
                  <c:v>1.0347222222222214</c:v>
                </c:pt>
                <c:pt idx="76">
                  <c:v>1.048611111111093</c:v>
                </c:pt>
                <c:pt idx="77">
                  <c:v>1.0625</c:v>
                </c:pt>
                <c:pt idx="78">
                  <c:v>1.0763888888888857</c:v>
                </c:pt>
                <c:pt idx="79">
                  <c:v>1.0902777777777644</c:v>
                </c:pt>
                <c:pt idx="80">
                  <c:v>1.1041666666666643</c:v>
                </c:pt>
                <c:pt idx="81">
                  <c:v>1.11805555555555</c:v>
                </c:pt>
                <c:pt idx="82">
                  <c:v>1.1319444444444429</c:v>
                </c:pt>
                <c:pt idx="83">
                  <c:v>1.1458333333333357</c:v>
                </c:pt>
                <c:pt idx="84">
                  <c:v>1.1597222222222072</c:v>
                </c:pt>
                <c:pt idx="85">
                  <c:v>1.1736111111111072</c:v>
                </c:pt>
                <c:pt idx="86">
                  <c:v>1.1875</c:v>
                </c:pt>
                <c:pt idx="87">
                  <c:v>1.2013888888888715</c:v>
                </c:pt>
                <c:pt idx="88">
                  <c:v>1.2152777777777786</c:v>
                </c:pt>
                <c:pt idx="89">
                  <c:v>1.2291666666666572</c:v>
                </c:pt>
                <c:pt idx="90">
                  <c:v>1.2430555555555571</c:v>
                </c:pt>
                <c:pt idx="91">
                  <c:v>1.2569444444444358</c:v>
                </c:pt>
                <c:pt idx="92">
                  <c:v>1.2708333333333215</c:v>
                </c:pt>
                <c:pt idx="93">
                  <c:v>1.2847222222222214</c:v>
                </c:pt>
                <c:pt idx="94">
                  <c:v>1.2986111111111072</c:v>
                </c:pt>
                <c:pt idx="95">
                  <c:v>1.3124999999999858</c:v>
                </c:pt>
                <c:pt idx="96">
                  <c:v>1.3263888888888857</c:v>
                </c:pt>
                <c:pt idx="97">
                  <c:v>1.3402777777777715</c:v>
                </c:pt>
                <c:pt idx="98">
                  <c:v>1.3541666666666714</c:v>
                </c:pt>
                <c:pt idx="99">
                  <c:v>1.3680555555555642</c:v>
                </c:pt>
                <c:pt idx="100">
                  <c:v>1.381944444444457</c:v>
                </c:pt>
                <c:pt idx="101">
                  <c:v>1.3958333333333393</c:v>
                </c:pt>
                <c:pt idx="102">
                  <c:v>1.4097222222222285</c:v>
                </c:pt>
                <c:pt idx="103">
                  <c:v>1.4236111111111214</c:v>
                </c:pt>
                <c:pt idx="104">
                  <c:v>1.4375000000000107</c:v>
                </c:pt>
                <c:pt idx="105">
                  <c:v>1.4513888888888964</c:v>
                </c:pt>
                <c:pt idx="106">
                  <c:v>1.4652777777777857</c:v>
                </c:pt>
                <c:pt idx="107">
                  <c:v>1.4791666666666785</c:v>
                </c:pt>
                <c:pt idx="108">
                  <c:v>1.4930555555555678</c:v>
                </c:pt>
                <c:pt idx="109">
                  <c:v>1.50694444444445</c:v>
                </c:pt>
                <c:pt idx="110">
                  <c:v>1.5208333333333428</c:v>
                </c:pt>
                <c:pt idx="111">
                  <c:v>1.5347222222222339</c:v>
                </c:pt>
                <c:pt idx="112">
                  <c:v>1.5486111111111232</c:v>
                </c:pt>
                <c:pt idx="113">
                  <c:v>1.5625000000000089</c:v>
                </c:pt>
                <c:pt idx="114">
                  <c:v>1.5763888888888982</c:v>
                </c:pt>
                <c:pt idx="115">
                  <c:v>1.590277777777791</c:v>
                </c:pt>
                <c:pt idx="116">
                  <c:v>1.6041666666666785</c:v>
                </c:pt>
                <c:pt idx="117">
                  <c:v>1.618055555555566</c:v>
                </c:pt>
                <c:pt idx="118">
                  <c:v>1.6319444444444557</c:v>
                </c:pt>
                <c:pt idx="119">
                  <c:v>1.6458333333333455</c:v>
                </c:pt>
                <c:pt idx="120">
                  <c:v>1.6597222222221988</c:v>
                </c:pt>
              </c:numCache>
            </c:numRef>
          </c:val>
          <c:smooth val="0"/>
        </c:ser>
        <c:ser>
          <c:idx val="5"/>
          <c:order val="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'Month by Month'!$F$12:$F$132</c:f>
              <c:numCache>
                <c:ptCount val="121"/>
                <c:pt idx="1">
                  <c:v>0.0069444444444428655</c:v>
                </c:pt>
                <c:pt idx="2">
                  <c:v>0.027777777777771462</c:v>
                </c:pt>
                <c:pt idx="3">
                  <c:v>0.0625</c:v>
                </c:pt>
                <c:pt idx="4">
                  <c:v>0.11111111111111427</c:v>
                </c:pt>
                <c:pt idx="5">
                  <c:v>0.17361111111111427</c:v>
                </c:pt>
                <c:pt idx="6">
                  <c:v>0.25</c:v>
                </c:pt>
                <c:pt idx="7">
                  <c:v>0.34027777777777146</c:v>
                </c:pt>
                <c:pt idx="8">
                  <c:v>0.44444444444444287</c:v>
                </c:pt>
                <c:pt idx="9">
                  <c:v>0.5625</c:v>
                </c:pt>
                <c:pt idx="10">
                  <c:v>0.6944444444444429</c:v>
                </c:pt>
                <c:pt idx="11">
                  <c:v>0.8402777777777715</c:v>
                </c:pt>
                <c:pt idx="12">
                  <c:v>1</c:v>
                </c:pt>
                <c:pt idx="13">
                  <c:v>1.1736111111111143</c:v>
                </c:pt>
                <c:pt idx="14">
                  <c:v>1.3611111111111143</c:v>
                </c:pt>
                <c:pt idx="15">
                  <c:v>1.5625</c:v>
                </c:pt>
                <c:pt idx="16">
                  <c:v>1.7777777777777715</c:v>
                </c:pt>
                <c:pt idx="17">
                  <c:v>2.006944444444443</c:v>
                </c:pt>
                <c:pt idx="18">
                  <c:v>2.25</c:v>
                </c:pt>
                <c:pt idx="19">
                  <c:v>2.506944444444443</c:v>
                </c:pt>
                <c:pt idx="20">
                  <c:v>2.7777777777777715</c:v>
                </c:pt>
                <c:pt idx="21">
                  <c:v>3.0625</c:v>
                </c:pt>
                <c:pt idx="22">
                  <c:v>3.3611111111111</c:v>
                </c:pt>
                <c:pt idx="23">
                  <c:v>3.6736111111111143</c:v>
                </c:pt>
                <c:pt idx="24">
                  <c:v>4</c:v>
                </c:pt>
                <c:pt idx="25">
                  <c:v>4.3402777777777715</c:v>
                </c:pt>
                <c:pt idx="26">
                  <c:v>4.694444444444443</c:v>
                </c:pt>
                <c:pt idx="27">
                  <c:v>5.0625</c:v>
                </c:pt>
                <c:pt idx="28">
                  <c:v>5.444444444444443</c:v>
                </c:pt>
                <c:pt idx="29">
                  <c:v>5.8402777777777715</c:v>
                </c:pt>
                <c:pt idx="30">
                  <c:v>6.25</c:v>
                </c:pt>
                <c:pt idx="31">
                  <c:v>6.673611111111114</c:v>
                </c:pt>
                <c:pt idx="32">
                  <c:v>7.1111111111111</c:v>
                </c:pt>
                <c:pt idx="33">
                  <c:v>7.5625</c:v>
                </c:pt>
                <c:pt idx="34">
                  <c:v>8.027777777777786</c:v>
                </c:pt>
                <c:pt idx="35">
                  <c:v>8.506944444444457</c:v>
                </c:pt>
                <c:pt idx="36">
                  <c:v>9.000000000000014</c:v>
                </c:pt>
                <c:pt idx="37">
                  <c:v>9.506944444444443</c:v>
                </c:pt>
                <c:pt idx="38">
                  <c:v>10.027777777777786</c:v>
                </c:pt>
                <c:pt idx="39">
                  <c:v>10.562500000000014</c:v>
                </c:pt>
                <c:pt idx="40">
                  <c:v>11.111111111111114</c:v>
                </c:pt>
                <c:pt idx="41">
                  <c:v>11.673611111111114</c:v>
                </c:pt>
                <c:pt idx="42">
                  <c:v>12.250000000000014</c:v>
                </c:pt>
                <c:pt idx="43">
                  <c:v>12.8402777777778</c:v>
                </c:pt>
                <c:pt idx="44">
                  <c:v>13.444444444444471</c:v>
                </c:pt>
                <c:pt idx="45">
                  <c:v>14.062500000000014</c:v>
                </c:pt>
                <c:pt idx="46">
                  <c:v>14.694444444444457</c:v>
                </c:pt>
                <c:pt idx="47">
                  <c:v>15.3402777777778</c:v>
                </c:pt>
                <c:pt idx="48">
                  <c:v>16.000000000000014</c:v>
                </c:pt>
                <c:pt idx="49">
                  <c:v>16.67361111111113</c:v>
                </c:pt>
                <c:pt idx="50">
                  <c:v>17.36111111111113</c:v>
                </c:pt>
                <c:pt idx="51">
                  <c:v>18.062500000000014</c:v>
                </c:pt>
                <c:pt idx="52">
                  <c:v>18.777777777777786</c:v>
                </c:pt>
                <c:pt idx="53">
                  <c:v>19.506944444444457</c:v>
                </c:pt>
                <c:pt idx="54">
                  <c:v>20.250000000000014</c:v>
                </c:pt>
                <c:pt idx="55">
                  <c:v>21.006944444444443</c:v>
                </c:pt>
                <c:pt idx="56">
                  <c:v>21.77777777777777</c:v>
                </c:pt>
                <c:pt idx="57">
                  <c:v>22.5625</c:v>
                </c:pt>
                <c:pt idx="58">
                  <c:v>23.361111111111114</c:v>
                </c:pt>
                <c:pt idx="59">
                  <c:v>24.1736111111111</c:v>
                </c:pt>
                <c:pt idx="60">
                  <c:v>24.999999999999986</c:v>
                </c:pt>
                <c:pt idx="61">
                  <c:v>25.84027777777777</c:v>
                </c:pt>
                <c:pt idx="62">
                  <c:v>26.69444444444443</c:v>
                </c:pt>
                <c:pt idx="63">
                  <c:v>27.562499999999986</c:v>
                </c:pt>
                <c:pt idx="64">
                  <c:v>28.444444444444414</c:v>
                </c:pt>
                <c:pt idx="65">
                  <c:v>29.340277777777757</c:v>
                </c:pt>
                <c:pt idx="66">
                  <c:v>30.24999999999997</c:v>
                </c:pt>
                <c:pt idx="67">
                  <c:v>31.17361111111107</c:v>
                </c:pt>
                <c:pt idx="68">
                  <c:v>32.11111111111107</c:v>
                </c:pt>
                <c:pt idx="69">
                  <c:v>33.06249999999996</c:v>
                </c:pt>
                <c:pt idx="70">
                  <c:v>34.02777777777774</c:v>
                </c:pt>
                <c:pt idx="71">
                  <c:v>35.0069444444444</c:v>
                </c:pt>
                <c:pt idx="72">
                  <c:v>35.99999999999994</c:v>
                </c:pt>
                <c:pt idx="73">
                  <c:v>37.006944444444386</c:v>
                </c:pt>
                <c:pt idx="74">
                  <c:v>38.02777777777772</c:v>
                </c:pt>
                <c:pt idx="75">
                  <c:v>39.06249999999994</c:v>
                </c:pt>
                <c:pt idx="76">
                  <c:v>40.111111111111036</c:v>
                </c:pt>
                <c:pt idx="77">
                  <c:v>41.173611111111036</c:v>
                </c:pt>
                <c:pt idx="78">
                  <c:v>42.24999999999992</c:v>
                </c:pt>
                <c:pt idx="79">
                  <c:v>43.340277777777686</c:v>
                </c:pt>
                <c:pt idx="80">
                  <c:v>44.44444444444435</c:v>
                </c:pt>
                <c:pt idx="81">
                  <c:v>45.5624999999999</c:v>
                </c:pt>
                <c:pt idx="82">
                  <c:v>46.69444444444434</c:v>
                </c:pt>
                <c:pt idx="83">
                  <c:v>47.84027777777768</c:v>
                </c:pt>
                <c:pt idx="84">
                  <c:v>48.999999999999886</c:v>
                </c:pt>
                <c:pt idx="85">
                  <c:v>50.17361111111099</c:v>
                </c:pt>
                <c:pt idx="86">
                  <c:v>51.36111111111099</c:v>
                </c:pt>
                <c:pt idx="87">
                  <c:v>52.562499999999865</c:v>
                </c:pt>
                <c:pt idx="88">
                  <c:v>53.777777777777644</c:v>
                </c:pt>
                <c:pt idx="89">
                  <c:v>55.0069444444443</c:v>
                </c:pt>
                <c:pt idx="90">
                  <c:v>56.24999999999986</c:v>
                </c:pt>
                <c:pt idx="91">
                  <c:v>57.506944444444294</c:v>
                </c:pt>
                <c:pt idx="92">
                  <c:v>58.777777777777615</c:v>
                </c:pt>
                <c:pt idx="93">
                  <c:v>60.06249999999984</c:v>
                </c:pt>
                <c:pt idx="94">
                  <c:v>61.361111111110944</c:v>
                </c:pt>
                <c:pt idx="95">
                  <c:v>62.67361111111093</c:v>
                </c:pt>
                <c:pt idx="96">
                  <c:v>63.999999999999815</c:v>
                </c:pt>
                <c:pt idx="97">
                  <c:v>65.34027777777759</c:v>
                </c:pt>
                <c:pt idx="98">
                  <c:v>66.69444444444426</c:v>
                </c:pt>
                <c:pt idx="99">
                  <c:v>68.06249999999983</c:v>
                </c:pt>
                <c:pt idx="100">
                  <c:v>69.44444444444429</c:v>
                </c:pt>
                <c:pt idx="101">
                  <c:v>70.84027777777762</c:v>
                </c:pt>
                <c:pt idx="102">
                  <c:v>72.24999999999984</c:v>
                </c:pt>
                <c:pt idx="103">
                  <c:v>73.67361111111097</c:v>
                </c:pt>
                <c:pt idx="104">
                  <c:v>75.11111111111097</c:v>
                </c:pt>
                <c:pt idx="105">
                  <c:v>76.56249999999987</c:v>
                </c:pt>
                <c:pt idx="106">
                  <c:v>78.02777777777766</c:v>
                </c:pt>
                <c:pt idx="107">
                  <c:v>79.50694444444434</c:v>
                </c:pt>
                <c:pt idx="108">
                  <c:v>80.99999999999991</c:v>
                </c:pt>
                <c:pt idx="109">
                  <c:v>82.50694444444436</c:v>
                </c:pt>
                <c:pt idx="110">
                  <c:v>84.0277777777777</c:v>
                </c:pt>
                <c:pt idx="111">
                  <c:v>85.56249999999993</c:v>
                </c:pt>
                <c:pt idx="112">
                  <c:v>87.11111111111106</c:v>
                </c:pt>
                <c:pt idx="113">
                  <c:v>88.67361111111107</c:v>
                </c:pt>
                <c:pt idx="114">
                  <c:v>90.24999999999997</c:v>
                </c:pt>
                <c:pt idx="115">
                  <c:v>91.84027777777776</c:v>
                </c:pt>
                <c:pt idx="116">
                  <c:v>93.44444444444443</c:v>
                </c:pt>
                <c:pt idx="117">
                  <c:v>95.0625</c:v>
                </c:pt>
                <c:pt idx="118">
                  <c:v>96.69444444444446</c:v>
                </c:pt>
                <c:pt idx="119">
                  <c:v>98.3402777777778</c:v>
                </c:pt>
                <c:pt idx="120">
                  <c:v>100</c:v>
                </c:pt>
              </c:numCache>
            </c:numRef>
          </c:val>
          <c:smooth val="0"/>
        </c:ser>
        <c:ser>
          <c:idx val="6"/>
          <c:order val="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'Month by Month'!$G$12:$G$132</c:f>
              <c:numCache>
                <c:ptCount val="121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  <c:pt idx="7">
                  <c:v>40</c:v>
                </c:pt>
                <c:pt idx="8">
                  <c:v>40</c:v>
                </c:pt>
                <c:pt idx="9">
                  <c:v>40</c:v>
                </c:pt>
                <c:pt idx="10">
                  <c:v>40</c:v>
                </c:pt>
                <c:pt idx="11">
                  <c:v>40</c:v>
                </c:pt>
                <c:pt idx="12">
                  <c:v>40</c:v>
                </c:pt>
                <c:pt idx="13">
                  <c:v>40</c:v>
                </c:pt>
                <c:pt idx="14">
                  <c:v>40</c:v>
                </c:pt>
                <c:pt idx="15">
                  <c:v>40</c:v>
                </c:pt>
                <c:pt idx="16">
                  <c:v>40</c:v>
                </c:pt>
                <c:pt idx="17">
                  <c:v>40</c:v>
                </c:pt>
                <c:pt idx="18">
                  <c:v>40</c:v>
                </c:pt>
                <c:pt idx="19">
                  <c:v>40</c:v>
                </c:pt>
                <c:pt idx="20">
                  <c:v>40</c:v>
                </c:pt>
                <c:pt idx="21">
                  <c:v>40</c:v>
                </c:pt>
                <c:pt idx="22">
                  <c:v>40</c:v>
                </c:pt>
                <c:pt idx="23">
                  <c:v>40</c:v>
                </c:pt>
                <c:pt idx="24">
                  <c:v>40</c:v>
                </c:pt>
                <c:pt idx="25">
                  <c:v>40</c:v>
                </c:pt>
                <c:pt idx="26">
                  <c:v>40</c:v>
                </c:pt>
                <c:pt idx="27">
                  <c:v>40</c:v>
                </c:pt>
                <c:pt idx="28">
                  <c:v>40</c:v>
                </c:pt>
                <c:pt idx="29">
                  <c:v>40</c:v>
                </c:pt>
                <c:pt idx="30">
                  <c:v>40</c:v>
                </c:pt>
                <c:pt idx="31">
                  <c:v>40</c:v>
                </c:pt>
                <c:pt idx="32">
                  <c:v>40</c:v>
                </c:pt>
                <c:pt idx="33">
                  <c:v>40</c:v>
                </c:pt>
                <c:pt idx="34">
                  <c:v>40</c:v>
                </c:pt>
                <c:pt idx="35">
                  <c:v>40</c:v>
                </c:pt>
                <c:pt idx="36">
                  <c:v>40</c:v>
                </c:pt>
                <c:pt idx="37">
                  <c:v>40</c:v>
                </c:pt>
                <c:pt idx="38">
                  <c:v>40</c:v>
                </c:pt>
                <c:pt idx="39">
                  <c:v>40</c:v>
                </c:pt>
                <c:pt idx="40">
                  <c:v>40</c:v>
                </c:pt>
                <c:pt idx="41">
                  <c:v>40</c:v>
                </c:pt>
                <c:pt idx="42">
                  <c:v>40</c:v>
                </c:pt>
                <c:pt idx="43">
                  <c:v>40</c:v>
                </c:pt>
                <c:pt idx="44">
                  <c:v>40</c:v>
                </c:pt>
                <c:pt idx="45">
                  <c:v>40</c:v>
                </c:pt>
                <c:pt idx="46">
                  <c:v>40</c:v>
                </c:pt>
                <c:pt idx="47">
                  <c:v>40</c:v>
                </c:pt>
                <c:pt idx="48">
                  <c:v>40</c:v>
                </c:pt>
                <c:pt idx="49">
                  <c:v>40</c:v>
                </c:pt>
                <c:pt idx="50">
                  <c:v>40</c:v>
                </c:pt>
                <c:pt idx="51">
                  <c:v>40</c:v>
                </c:pt>
                <c:pt idx="52">
                  <c:v>40</c:v>
                </c:pt>
                <c:pt idx="53">
                  <c:v>40</c:v>
                </c:pt>
                <c:pt idx="54">
                  <c:v>40</c:v>
                </c:pt>
                <c:pt idx="55">
                  <c:v>40</c:v>
                </c:pt>
                <c:pt idx="56">
                  <c:v>40</c:v>
                </c:pt>
                <c:pt idx="57">
                  <c:v>40</c:v>
                </c:pt>
                <c:pt idx="58">
                  <c:v>40</c:v>
                </c:pt>
                <c:pt idx="59">
                  <c:v>40</c:v>
                </c:pt>
                <c:pt idx="60">
                  <c:v>40</c:v>
                </c:pt>
                <c:pt idx="61">
                  <c:v>40</c:v>
                </c:pt>
                <c:pt idx="62">
                  <c:v>40</c:v>
                </c:pt>
                <c:pt idx="63">
                  <c:v>40</c:v>
                </c:pt>
                <c:pt idx="64">
                  <c:v>40</c:v>
                </c:pt>
                <c:pt idx="65">
                  <c:v>40</c:v>
                </c:pt>
                <c:pt idx="66">
                  <c:v>40</c:v>
                </c:pt>
                <c:pt idx="67">
                  <c:v>40</c:v>
                </c:pt>
                <c:pt idx="68">
                  <c:v>40</c:v>
                </c:pt>
                <c:pt idx="69">
                  <c:v>40</c:v>
                </c:pt>
                <c:pt idx="70">
                  <c:v>40</c:v>
                </c:pt>
                <c:pt idx="71">
                  <c:v>40</c:v>
                </c:pt>
                <c:pt idx="72">
                  <c:v>40</c:v>
                </c:pt>
                <c:pt idx="73">
                  <c:v>40</c:v>
                </c:pt>
                <c:pt idx="74">
                  <c:v>40</c:v>
                </c:pt>
                <c:pt idx="75">
                  <c:v>40</c:v>
                </c:pt>
                <c:pt idx="76">
                  <c:v>40</c:v>
                </c:pt>
                <c:pt idx="77">
                  <c:v>40</c:v>
                </c:pt>
                <c:pt idx="78">
                  <c:v>40</c:v>
                </c:pt>
                <c:pt idx="79">
                  <c:v>40</c:v>
                </c:pt>
                <c:pt idx="80">
                  <c:v>40</c:v>
                </c:pt>
                <c:pt idx="81">
                  <c:v>40</c:v>
                </c:pt>
                <c:pt idx="82">
                  <c:v>40</c:v>
                </c:pt>
                <c:pt idx="83">
                  <c:v>40</c:v>
                </c:pt>
                <c:pt idx="84">
                  <c:v>40</c:v>
                </c:pt>
                <c:pt idx="85">
                  <c:v>40</c:v>
                </c:pt>
                <c:pt idx="86">
                  <c:v>40</c:v>
                </c:pt>
                <c:pt idx="87">
                  <c:v>40</c:v>
                </c:pt>
                <c:pt idx="88">
                  <c:v>40</c:v>
                </c:pt>
                <c:pt idx="89">
                  <c:v>40</c:v>
                </c:pt>
                <c:pt idx="90">
                  <c:v>40</c:v>
                </c:pt>
                <c:pt idx="91">
                  <c:v>40</c:v>
                </c:pt>
                <c:pt idx="92">
                  <c:v>40</c:v>
                </c:pt>
                <c:pt idx="93">
                  <c:v>40</c:v>
                </c:pt>
                <c:pt idx="94">
                  <c:v>40</c:v>
                </c:pt>
                <c:pt idx="95">
                  <c:v>40</c:v>
                </c:pt>
                <c:pt idx="96">
                  <c:v>40</c:v>
                </c:pt>
                <c:pt idx="97">
                  <c:v>40</c:v>
                </c:pt>
                <c:pt idx="98">
                  <c:v>40</c:v>
                </c:pt>
                <c:pt idx="99">
                  <c:v>40</c:v>
                </c:pt>
                <c:pt idx="100">
                  <c:v>40</c:v>
                </c:pt>
                <c:pt idx="101">
                  <c:v>40</c:v>
                </c:pt>
                <c:pt idx="102">
                  <c:v>40</c:v>
                </c:pt>
                <c:pt idx="103">
                  <c:v>40</c:v>
                </c:pt>
                <c:pt idx="104">
                  <c:v>40</c:v>
                </c:pt>
                <c:pt idx="105">
                  <c:v>40</c:v>
                </c:pt>
                <c:pt idx="106">
                  <c:v>40</c:v>
                </c:pt>
                <c:pt idx="107">
                  <c:v>40</c:v>
                </c:pt>
                <c:pt idx="108">
                  <c:v>40</c:v>
                </c:pt>
                <c:pt idx="109">
                  <c:v>40</c:v>
                </c:pt>
                <c:pt idx="110">
                  <c:v>40</c:v>
                </c:pt>
                <c:pt idx="111">
                  <c:v>40</c:v>
                </c:pt>
                <c:pt idx="112">
                  <c:v>40</c:v>
                </c:pt>
                <c:pt idx="113">
                  <c:v>40</c:v>
                </c:pt>
                <c:pt idx="114">
                  <c:v>40</c:v>
                </c:pt>
                <c:pt idx="115">
                  <c:v>40</c:v>
                </c:pt>
                <c:pt idx="116">
                  <c:v>40</c:v>
                </c:pt>
                <c:pt idx="117">
                  <c:v>40</c:v>
                </c:pt>
                <c:pt idx="118">
                  <c:v>40</c:v>
                </c:pt>
                <c:pt idx="119">
                  <c:v>40</c:v>
                </c:pt>
                <c:pt idx="120">
                  <c:v>40</c:v>
                </c:pt>
              </c:numCache>
            </c:numRef>
          </c:val>
          <c:smooth val="0"/>
        </c:ser>
        <c:ser>
          <c:idx val="7"/>
          <c:order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'Month by Month'!$H$12:$H$132</c:f>
              <c:numCache>
                <c:ptCount val="121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</c:numCache>
            </c:numRef>
          </c:val>
          <c:smooth val="0"/>
        </c:ser>
        <c:ser>
          <c:idx val="8"/>
          <c:order val="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'Month by Month'!$I$12:$I$132</c:f>
              <c:numCache>
                <c:ptCount val="121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</c:numCache>
            </c:numRef>
          </c:val>
          <c:smooth val="0"/>
        </c:ser>
        <c:marker val="1"/>
        <c:axId val="35669970"/>
        <c:axId val="61644779"/>
      </c:lineChart>
      <c:catAx>
        <c:axId val="356699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What Am I?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1644779"/>
        <c:crosses val="autoZero"/>
        <c:auto val="1"/>
        <c:lblOffset val="100"/>
        <c:noMultiLvlLbl val="0"/>
      </c:catAx>
      <c:valAx>
        <c:axId val="6164477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What do I represent?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566997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7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7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247650</xdr:colOff>
      <xdr:row>8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0975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247650</xdr:colOff>
      <xdr:row>8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0975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2"/>
  <sheetViews>
    <sheetView tabSelected="1" workbookViewId="0" topLeftCell="A1">
      <selection activeCell="I4" sqref="I4"/>
    </sheetView>
  </sheetViews>
  <sheetFormatPr defaultColWidth="9.140625" defaultRowHeight="12.75"/>
  <cols>
    <col min="1" max="9" width="11.7109375" style="2" customWidth="1"/>
  </cols>
  <sheetData>
    <row r="1" ht="12.75"/>
    <row r="2" ht="23.25">
      <c r="D2" s="3" t="s">
        <v>0</v>
      </c>
    </row>
    <row r="3" ht="12.75"/>
    <row r="4" ht="12.75"/>
    <row r="5" ht="12.75"/>
    <row r="6" ht="12.75"/>
    <row r="7" ht="12.75"/>
    <row r="8" ht="12.75"/>
    <row r="9" ht="12.75"/>
    <row r="11" spans="1:9" s="1" customFormat="1" ht="51">
      <c r="A11" s="1" t="s">
        <v>9</v>
      </c>
      <c r="B11" s="1" t="s">
        <v>1</v>
      </c>
      <c r="C11" s="1" t="s">
        <v>2</v>
      </c>
      <c r="D11" s="1" t="s">
        <v>3</v>
      </c>
      <c r="E11" s="1" t="s">
        <v>5</v>
      </c>
      <c r="F11" s="1" t="s">
        <v>6</v>
      </c>
      <c r="G11" s="1" t="s">
        <v>4</v>
      </c>
      <c r="H11" s="1" t="s">
        <v>7</v>
      </c>
      <c r="I11" s="1" t="s">
        <v>8</v>
      </c>
    </row>
    <row r="12" spans="1:7" ht="12.75">
      <c r="A12" s="2">
        <v>0</v>
      </c>
      <c r="B12" s="2">
        <f>10+A12</f>
        <v>10</v>
      </c>
      <c r="C12" s="2">
        <f>10-A12</f>
        <v>10</v>
      </c>
      <c r="D12" s="2">
        <f>B12*C12</f>
        <v>100</v>
      </c>
      <c r="G12" s="2">
        <f>2*B12+2*C12</f>
        <v>40</v>
      </c>
    </row>
    <row r="13" spans="1:9" ht="12.75">
      <c r="A13" s="2">
        <f>A12+1</f>
        <v>1</v>
      </c>
      <c r="B13" s="2">
        <f>10+A13</f>
        <v>11</v>
      </c>
      <c r="C13" s="2">
        <f>10-A13</f>
        <v>9</v>
      </c>
      <c r="D13" s="2">
        <f>B13*C13</f>
        <v>99</v>
      </c>
      <c r="E13" s="2">
        <f>D12-D13</f>
        <v>1</v>
      </c>
      <c r="F13" s="2">
        <f>$D$12-D13</f>
        <v>1</v>
      </c>
      <c r="G13" s="2">
        <f>2*B13+2*C13</f>
        <v>40</v>
      </c>
      <c r="H13" s="2">
        <f aca="true" t="shared" si="0" ref="H13:H22">G12-G13</f>
        <v>0</v>
      </c>
      <c r="I13" s="2">
        <f>$G$12-G13</f>
        <v>0</v>
      </c>
    </row>
    <row r="14" spans="1:9" ht="12.75">
      <c r="A14" s="2">
        <f aca="true" t="shared" si="1" ref="A14:A22">A13+1</f>
        <v>2</v>
      </c>
      <c r="B14" s="2">
        <f aca="true" t="shared" si="2" ref="B14:B22">10+A14</f>
        <v>12</v>
      </c>
      <c r="C14" s="2">
        <f aca="true" t="shared" si="3" ref="C14:C22">10-A14</f>
        <v>8</v>
      </c>
      <c r="D14" s="2">
        <f aca="true" t="shared" si="4" ref="D14:D22">B14*C14</f>
        <v>96</v>
      </c>
      <c r="E14" s="2">
        <f aca="true" t="shared" si="5" ref="E14:E22">D13-D14</f>
        <v>3</v>
      </c>
      <c r="F14" s="2">
        <f aca="true" t="shared" si="6" ref="F14:F22">$D$12-D14</f>
        <v>4</v>
      </c>
      <c r="G14" s="2">
        <f aca="true" t="shared" si="7" ref="G14:G22">2*B14+2*C14</f>
        <v>40</v>
      </c>
      <c r="H14" s="2">
        <f t="shared" si="0"/>
        <v>0</v>
      </c>
      <c r="I14" s="2">
        <f aca="true" t="shared" si="8" ref="I14:I22">$G$12-G14</f>
        <v>0</v>
      </c>
    </row>
    <row r="15" spans="1:9" ht="12.75">
      <c r="A15" s="2">
        <f t="shared" si="1"/>
        <v>3</v>
      </c>
      <c r="B15" s="2">
        <f t="shared" si="2"/>
        <v>13</v>
      </c>
      <c r="C15" s="2">
        <f t="shared" si="3"/>
        <v>7</v>
      </c>
      <c r="D15" s="2">
        <f t="shared" si="4"/>
        <v>91</v>
      </c>
      <c r="E15" s="2">
        <f t="shared" si="5"/>
        <v>5</v>
      </c>
      <c r="F15" s="2">
        <f t="shared" si="6"/>
        <v>9</v>
      </c>
      <c r="G15" s="2">
        <f t="shared" si="7"/>
        <v>40</v>
      </c>
      <c r="H15" s="2">
        <f t="shared" si="0"/>
        <v>0</v>
      </c>
      <c r="I15" s="2">
        <f t="shared" si="8"/>
        <v>0</v>
      </c>
    </row>
    <row r="16" spans="1:9" ht="12.75">
      <c r="A16" s="2">
        <f t="shared" si="1"/>
        <v>4</v>
      </c>
      <c r="B16" s="2">
        <f t="shared" si="2"/>
        <v>14</v>
      </c>
      <c r="C16" s="2">
        <f t="shared" si="3"/>
        <v>6</v>
      </c>
      <c r="D16" s="2">
        <f t="shared" si="4"/>
        <v>84</v>
      </c>
      <c r="E16" s="2">
        <f t="shared" si="5"/>
        <v>7</v>
      </c>
      <c r="F16" s="2">
        <f t="shared" si="6"/>
        <v>16</v>
      </c>
      <c r="G16" s="2">
        <f t="shared" si="7"/>
        <v>40</v>
      </c>
      <c r="H16" s="2">
        <f t="shared" si="0"/>
        <v>0</v>
      </c>
      <c r="I16" s="2">
        <f t="shared" si="8"/>
        <v>0</v>
      </c>
    </row>
    <row r="17" spans="1:9" ht="12.75">
      <c r="A17" s="2">
        <f t="shared" si="1"/>
        <v>5</v>
      </c>
      <c r="B17" s="2">
        <f t="shared" si="2"/>
        <v>15</v>
      </c>
      <c r="C17" s="2">
        <f t="shared" si="3"/>
        <v>5</v>
      </c>
      <c r="D17" s="2">
        <f t="shared" si="4"/>
        <v>75</v>
      </c>
      <c r="E17" s="2">
        <f t="shared" si="5"/>
        <v>9</v>
      </c>
      <c r="F17" s="2">
        <f t="shared" si="6"/>
        <v>25</v>
      </c>
      <c r="G17" s="2">
        <f t="shared" si="7"/>
        <v>40</v>
      </c>
      <c r="H17" s="2">
        <f t="shared" si="0"/>
        <v>0</v>
      </c>
      <c r="I17" s="2">
        <f t="shared" si="8"/>
        <v>0</v>
      </c>
    </row>
    <row r="18" spans="1:9" ht="12.75">
      <c r="A18" s="2">
        <f t="shared" si="1"/>
        <v>6</v>
      </c>
      <c r="B18" s="2">
        <f t="shared" si="2"/>
        <v>16</v>
      </c>
      <c r="C18" s="2">
        <f t="shared" si="3"/>
        <v>4</v>
      </c>
      <c r="D18" s="2">
        <f t="shared" si="4"/>
        <v>64</v>
      </c>
      <c r="E18" s="2">
        <f t="shared" si="5"/>
        <v>11</v>
      </c>
      <c r="F18" s="2">
        <f t="shared" si="6"/>
        <v>36</v>
      </c>
      <c r="G18" s="2">
        <f t="shared" si="7"/>
        <v>40</v>
      </c>
      <c r="H18" s="2">
        <f t="shared" si="0"/>
        <v>0</v>
      </c>
      <c r="I18" s="2">
        <f t="shared" si="8"/>
        <v>0</v>
      </c>
    </row>
    <row r="19" spans="1:9" ht="12.75">
      <c r="A19" s="2">
        <f t="shared" si="1"/>
        <v>7</v>
      </c>
      <c r="B19" s="2">
        <f t="shared" si="2"/>
        <v>17</v>
      </c>
      <c r="C19" s="2">
        <f t="shared" si="3"/>
        <v>3</v>
      </c>
      <c r="D19" s="2">
        <f t="shared" si="4"/>
        <v>51</v>
      </c>
      <c r="E19" s="2">
        <f t="shared" si="5"/>
        <v>13</v>
      </c>
      <c r="F19" s="2">
        <f t="shared" si="6"/>
        <v>49</v>
      </c>
      <c r="G19" s="2">
        <f t="shared" si="7"/>
        <v>40</v>
      </c>
      <c r="H19" s="2">
        <f t="shared" si="0"/>
        <v>0</v>
      </c>
      <c r="I19" s="2">
        <f t="shared" si="8"/>
        <v>0</v>
      </c>
    </row>
    <row r="20" spans="1:9" ht="12.75">
      <c r="A20" s="2">
        <f t="shared" si="1"/>
        <v>8</v>
      </c>
      <c r="B20" s="2">
        <f t="shared" si="2"/>
        <v>18</v>
      </c>
      <c r="C20" s="2">
        <f t="shared" si="3"/>
        <v>2</v>
      </c>
      <c r="D20" s="2">
        <f t="shared" si="4"/>
        <v>36</v>
      </c>
      <c r="E20" s="2">
        <f t="shared" si="5"/>
        <v>15</v>
      </c>
      <c r="F20" s="2">
        <f t="shared" si="6"/>
        <v>64</v>
      </c>
      <c r="G20" s="2">
        <f t="shared" si="7"/>
        <v>40</v>
      </c>
      <c r="H20" s="2">
        <f t="shared" si="0"/>
        <v>0</v>
      </c>
      <c r="I20" s="2">
        <f t="shared" si="8"/>
        <v>0</v>
      </c>
    </row>
    <row r="21" spans="1:9" ht="12.75">
      <c r="A21" s="2">
        <f t="shared" si="1"/>
        <v>9</v>
      </c>
      <c r="B21" s="2">
        <f t="shared" si="2"/>
        <v>19</v>
      </c>
      <c r="C21" s="2">
        <f t="shared" si="3"/>
        <v>1</v>
      </c>
      <c r="D21" s="2">
        <f t="shared" si="4"/>
        <v>19</v>
      </c>
      <c r="E21" s="2">
        <f t="shared" si="5"/>
        <v>17</v>
      </c>
      <c r="F21" s="2">
        <f t="shared" si="6"/>
        <v>81</v>
      </c>
      <c r="G21" s="2">
        <f t="shared" si="7"/>
        <v>40</v>
      </c>
      <c r="H21" s="2">
        <f t="shared" si="0"/>
        <v>0</v>
      </c>
      <c r="I21" s="2">
        <f t="shared" si="8"/>
        <v>0</v>
      </c>
    </row>
    <row r="22" spans="1:9" ht="12.75">
      <c r="A22" s="2">
        <f t="shared" si="1"/>
        <v>10</v>
      </c>
      <c r="B22" s="2">
        <f t="shared" si="2"/>
        <v>20</v>
      </c>
      <c r="C22" s="2">
        <f t="shared" si="3"/>
        <v>0</v>
      </c>
      <c r="D22" s="2">
        <f t="shared" si="4"/>
        <v>0</v>
      </c>
      <c r="E22" s="2">
        <f t="shared" si="5"/>
        <v>19</v>
      </c>
      <c r="F22" s="2">
        <f t="shared" si="6"/>
        <v>100</v>
      </c>
      <c r="G22" s="2">
        <f t="shared" si="7"/>
        <v>40</v>
      </c>
      <c r="H22" s="2">
        <f t="shared" si="0"/>
        <v>0</v>
      </c>
      <c r="I22" s="2">
        <f t="shared" si="8"/>
        <v>0</v>
      </c>
    </row>
  </sheetData>
  <printOptions/>
  <pageMargins left="0.75" right="0.75" top="1" bottom="1" header="0.5" footer="0.5"/>
  <pageSetup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178"/>
  <sheetViews>
    <sheetView workbookViewId="0" topLeftCell="A12">
      <selection activeCell="A12" sqref="A12:I132"/>
    </sheetView>
  </sheetViews>
  <sheetFormatPr defaultColWidth="9.140625" defaultRowHeight="12.75"/>
  <cols>
    <col min="1" max="9" width="11.7109375" style="2" customWidth="1"/>
  </cols>
  <sheetData>
    <row r="1" ht="12.75"/>
    <row r="2" ht="23.25">
      <c r="D2" s="3" t="s">
        <v>0</v>
      </c>
    </row>
    <row r="3" ht="12.75"/>
    <row r="4" ht="12.75"/>
    <row r="5" ht="12.75"/>
    <row r="6" ht="12.75"/>
    <row r="7" ht="12.75"/>
    <row r="8" ht="12.75"/>
    <row r="9" ht="12.75"/>
    <row r="11" spans="1:9" s="1" customFormat="1" ht="51">
      <c r="A11" s="1" t="s">
        <v>12</v>
      </c>
      <c r="B11" s="1" t="s">
        <v>1</v>
      </c>
      <c r="C11" s="1" t="s">
        <v>2</v>
      </c>
      <c r="D11" s="1" t="s">
        <v>3</v>
      </c>
      <c r="E11" s="1" t="s">
        <v>10</v>
      </c>
      <c r="F11" s="1" t="s">
        <v>11</v>
      </c>
      <c r="G11" s="1" t="s">
        <v>4</v>
      </c>
      <c r="H11" s="1" t="s">
        <v>7</v>
      </c>
      <c r="I11" s="1" t="s">
        <v>8</v>
      </c>
    </row>
    <row r="12" spans="1:9" s="6" customFormat="1" ht="12.75">
      <c r="A12" s="7">
        <v>0</v>
      </c>
      <c r="B12" s="7">
        <f>10+A12</f>
        <v>10</v>
      </c>
      <c r="C12" s="7">
        <f>10-A12</f>
        <v>10</v>
      </c>
      <c r="D12" s="7">
        <f>B12*C12</f>
        <v>100</v>
      </c>
      <c r="E12" s="7"/>
      <c r="F12" s="7"/>
      <c r="G12" s="7">
        <f>2*B12+2*C12</f>
        <v>40</v>
      </c>
      <c r="H12" s="7"/>
      <c r="I12" s="7"/>
    </row>
    <row r="13" spans="1:9" ht="12.75">
      <c r="A13" s="4">
        <f>A12+1/12</f>
        <v>0.08333333333333333</v>
      </c>
      <c r="B13" s="4">
        <f>10+A13</f>
        <v>10.083333333333334</v>
      </c>
      <c r="C13" s="4">
        <f>10-A13</f>
        <v>9.916666666666666</v>
      </c>
      <c r="D13" s="4">
        <f>B13*C13</f>
        <v>99.99305555555556</v>
      </c>
      <c r="E13" s="4">
        <f>D12-D13</f>
        <v>0.0069444444444428655</v>
      </c>
      <c r="F13" s="4">
        <f>$D$12-D13</f>
        <v>0.0069444444444428655</v>
      </c>
      <c r="G13" s="4">
        <f>2*B13+2*C13</f>
        <v>40</v>
      </c>
      <c r="H13" s="4">
        <f aca="true" t="shared" si="0" ref="H13:H22">G12-G13</f>
        <v>0</v>
      </c>
      <c r="I13" s="4">
        <f>$G$12-G13</f>
        <v>0</v>
      </c>
    </row>
    <row r="14" spans="1:9" ht="12.75">
      <c r="A14" s="4">
        <f aca="true" t="shared" si="1" ref="A14:A26">A13+1/12</f>
        <v>0.16666666666666666</v>
      </c>
      <c r="B14" s="4">
        <f aca="true" t="shared" si="2" ref="B14:B77">10+A14</f>
        <v>10.166666666666666</v>
      </c>
      <c r="C14" s="4">
        <f aca="true" t="shared" si="3" ref="C14:C22">10-A14</f>
        <v>9.833333333333334</v>
      </c>
      <c r="D14" s="4">
        <f aca="true" t="shared" si="4" ref="D14:D22">B14*C14</f>
        <v>99.97222222222223</v>
      </c>
      <c r="E14" s="4">
        <f aca="true" t="shared" si="5" ref="E14:E22">D13-D14</f>
        <v>0.020833333333328596</v>
      </c>
      <c r="F14" s="4">
        <f aca="true" t="shared" si="6" ref="F14:F22">$D$12-D14</f>
        <v>0.027777777777771462</v>
      </c>
      <c r="G14" s="4">
        <f aca="true" t="shared" si="7" ref="G14:G22">2*B14+2*C14</f>
        <v>40</v>
      </c>
      <c r="H14" s="4">
        <f t="shared" si="0"/>
        <v>0</v>
      </c>
      <c r="I14" s="4">
        <f aca="true" t="shared" si="8" ref="I14:I22">$G$12-G14</f>
        <v>0</v>
      </c>
    </row>
    <row r="15" spans="1:9" ht="12.75">
      <c r="A15" s="4">
        <f t="shared" si="1"/>
        <v>0.25</v>
      </c>
      <c r="B15" s="4">
        <f t="shared" si="2"/>
        <v>10.25</v>
      </c>
      <c r="C15" s="4">
        <f t="shared" si="3"/>
        <v>9.75</v>
      </c>
      <c r="D15" s="4">
        <f t="shared" si="4"/>
        <v>99.9375</v>
      </c>
      <c r="E15" s="4">
        <f t="shared" si="5"/>
        <v>0.03472222222222854</v>
      </c>
      <c r="F15" s="4">
        <f t="shared" si="6"/>
        <v>0.0625</v>
      </c>
      <c r="G15" s="4">
        <f t="shared" si="7"/>
        <v>40</v>
      </c>
      <c r="H15" s="4">
        <f t="shared" si="0"/>
        <v>0</v>
      </c>
      <c r="I15" s="4">
        <f t="shared" si="8"/>
        <v>0</v>
      </c>
    </row>
    <row r="16" spans="1:9" ht="12.75">
      <c r="A16" s="4">
        <f t="shared" si="1"/>
        <v>0.3333333333333333</v>
      </c>
      <c r="B16" s="4">
        <f t="shared" si="2"/>
        <v>10.333333333333334</v>
      </c>
      <c r="C16" s="4">
        <f t="shared" si="3"/>
        <v>9.666666666666666</v>
      </c>
      <c r="D16" s="4">
        <f t="shared" si="4"/>
        <v>99.88888888888889</v>
      </c>
      <c r="E16" s="4">
        <f t="shared" si="5"/>
        <v>0.04861111111111427</v>
      </c>
      <c r="F16" s="4">
        <f t="shared" si="6"/>
        <v>0.11111111111111427</v>
      </c>
      <c r="G16" s="4">
        <f t="shared" si="7"/>
        <v>40</v>
      </c>
      <c r="H16" s="4">
        <f t="shared" si="0"/>
        <v>0</v>
      </c>
      <c r="I16" s="4">
        <f t="shared" si="8"/>
        <v>0</v>
      </c>
    </row>
    <row r="17" spans="1:9" ht="12.75">
      <c r="A17" s="4">
        <f t="shared" si="1"/>
        <v>0.41666666666666663</v>
      </c>
      <c r="B17" s="4">
        <f t="shared" si="2"/>
        <v>10.416666666666666</v>
      </c>
      <c r="C17" s="4">
        <f t="shared" si="3"/>
        <v>9.583333333333334</v>
      </c>
      <c r="D17" s="4">
        <f t="shared" si="4"/>
        <v>99.82638888888889</v>
      </c>
      <c r="E17" s="4">
        <f t="shared" si="5"/>
        <v>0.0625</v>
      </c>
      <c r="F17" s="4">
        <f t="shared" si="6"/>
        <v>0.17361111111111427</v>
      </c>
      <c r="G17" s="4">
        <f t="shared" si="7"/>
        <v>40</v>
      </c>
      <c r="H17" s="4">
        <f t="shared" si="0"/>
        <v>0</v>
      </c>
      <c r="I17" s="4">
        <f t="shared" si="8"/>
        <v>0</v>
      </c>
    </row>
    <row r="18" spans="1:9" ht="12.75">
      <c r="A18" s="4">
        <f t="shared" si="1"/>
        <v>0.49999999999999994</v>
      </c>
      <c r="B18" s="4">
        <f t="shared" si="2"/>
        <v>10.5</v>
      </c>
      <c r="C18" s="4">
        <f t="shared" si="3"/>
        <v>9.5</v>
      </c>
      <c r="D18" s="4">
        <f t="shared" si="4"/>
        <v>99.75</v>
      </c>
      <c r="E18" s="4">
        <f t="shared" si="5"/>
        <v>0.07638888888888573</v>
      </c>
      <c r="F18" s="4">
        <f t="shared" si="6"/>
        <v>0.25</v>
      </c>
      <c r="G18" s="4">
        <f t="shared" si="7"/>
        <v>40</v>
      </c>
      <c r="H18" s="4">
        <f t="shared" si="0"/>
        <v>0</v>
      </c>
      <c r="I18" s="4">
        <f t="shared" si="8"/>
        <v>0</v>
      </c>
    </row>
    <row r="19" spans="1:9" ht="12.75">
      <c r="A19" s="4">
        <f t="shared" si="1"/>
        <v>0.5833333333333333</v>
      </c>
      <c r="B19" s="4">
        <f t="shared" si="2"/>
        <v>10.583333333333334</v>
      </c>
      <c r="C19" s="4">
        <f t="shared" si="3"/>
        <v>9.416666666666666</v>
      </c>
      <c r="D19" s="4">
        <f t="shared" si="4"/>
        <v>99.65972222222223</v>
      </c>
      <c r="E19" s="4">
        <f t="shared" si="5"/>
        <v>0.09027777777777146</v>
      </c>
      <c r="F19" s="4">
        <f t="shared" si="6"/>
        <v>0.34027777777777146</v>
      </c>
      <c r="G19" s="4">
        <f t="shared" si="7"/>
        <v>40</v>
      </c>
      <c r="H19" s="4">
        <f t="shared" si="0"/>
        <v>0</v>
      </c>
      <c r="I19" s="4">
        <f t="shared" si="8"/>
        <v>0</v>
      </c>
    </row>
    <row r="20" spans="1:9" ht="12.75">
      <c r="A20" s="4">
        <f t="shared" si="1"/>
        <v>0.6666666666666666</v>
      </c>
      <c r="B20" s="4">
        <f t="shared" si="2"/>
        <v>10.666666666666666</v>
      </c>
      <c r="C20" s="4">
        <f t="shared" si="3"/>
        <v>9.333333333333334</v>
      </c>
      <c r="D20" s="4">
        <f t="shared" si="4"/>
        <v>99.55555555555556</v>
      </c>
      <c r="E20" s="4">
        <f t="shared" si="5"/>
        <v>0.1041666666666714</v>
      </c>
      <c r="F20" s="4">
        <f t="shared" si="6"/>
        <v>0.44444444444444287</v>
      </c>
      <c r="G20" s="4">
        <f t="shared" si="7"/>
        <v>40</v>
      </c>
      <c r="H20" s="4">
        <f t="shared" si="0"/>
        <v>0</v>
      </c>
      <c r="I20" s="4">
        <f t="shared" si="8"/>
        <v>0</v>
      </c>
    </row>
    <row r="21" spans="1:9" ht="12.75">
      <c r="A21" s="4">
        <f t="shared" si="1"/>
        <v>0.75</v>
      </c>
      <c r="B21" s="4">
        <f t="shared" si="2"/>
        <v>10.75</v>
      </c>
      <c r="C21" s="4">
        <f t="shared" si="3"/>
        <v>9.25</v>
      </c>
      <c r="D21" s="4">
        <f t="shared" si="4"/>
        <v>99.4375</v>
      </c>
      <c r="E21" s="4">
        <f t="shared" si="5"/>
        <v>0.11805555555555713</v>
      </c>
      <c r="F21" s="4">
        <f t="shared" si="6"/>
        <v>0.5625</v>
      </c>
      <c r="G21" s="4">
        <f t="shared" si="7"/>
        <v>40</v>
      </c>
      <c r="H21" s="4">
        <f t="shared" si="0"/>
        <v>0</v>
      </c>
      <c r="I21" s="4">
        <f t="shared" si="8"/>
        <v>0</v>
      </c>
    </row>
    <row r="22" spans="1:9" ht="12.75">
      <c r="A22" s="4">
        <f t="shared" si="1"/>
        <v>0.8333333333333334</v>
      </c>
      <c r="B22" s="4">
        <f t="shared" si="2"/>
        <v>10.833333333333334</v>
      </c>
      <c r="C22" s="4">
        <f t="shared" si="3"/>
        <v>9.166666666666666</v>
      </c>
      <c r="D22" s="4">
        <f t="shared" si="4"/>
        <v>99.30555555555556</v>
      </c>
      <c r="E22" s="4">
        <f t="shared" si="5"/>
        <v>0.13194444444444287</v>
      </c>
      <c r="F22" s="4">
        <f t="shared" si="6"/>
        <v>0.6944444444444429</v>
      </c>
      <c r="G22" s="4">
        <f t="shared" si="7"/>
        <v>40</v>
      </c>
      <c r="H22" s="4">
        <f t="shared" si="0"/>
        <v>0</v>
      </c>
      <c r="I22" s="4">
        <f t="shared" si="8"/>
        <v>0</v>
      </c>
    </row>
    <row r="23" spans="1:9" ht="12.75">
      <c r="A23" s="4">
        <f t="shared" si="1"/>
        <v>0.9166666666666667</v>
      </c>
      <c r="B23" s="4">
        <f t="shared" si="2"/>
        <v>10.916666666666666</v>
      </c>
      <c r="C23" s="4">
        <f>10-A23</f>
        <v>9.083333333333334</v>
      </c>
      <c r="D23" s="4">
        <f>B23*C23</f>
        <v>99.15972222222223</v>
      </c>
      <c r="E23" s="4">
        <f>D22-D23</f>
        <v>0.1458333333333286</v>
      </c>
      <c r="F23" s="4">
        <f>$D$12-D23</f>
        <v>0.8402777777777715</v>
      </c>
      <c r="G23" s="4">
        <f>2*B23+2*C23</f>
        <v>40</v>
      </c>
      <c r="H23" s="4">
        <f>G22-G23</f>
        <v>0</v>
      </c>
      <c r="I23" s="4">
        <f>$G$12-G23</f>
        <v>0</v>
      </c>
    </row>
    <row r="24" spans="1:9" s="6" customFormat="1" ht="12.75">
      <c r="A24" s="5">
        <f t="shared" si="1"/>
        <v>1</v>
      </c>
      <c r="B24" s="5">
        <f t="shared" si="2"/>
        <v>11</v>
      </c>
      <c r="C24" s="5">
        <f>10-A24</f>
        <v>9</v>
      </c>
      <c r="D24" s="5">
        <f>B24*C24</f>
        <v>99</v>
      </c>
      <c r="E24" s="5">
        <f>D23-D24</f>
        <v>0.15972222222222854</v>
      </c>
      <c r="F24" s="5">
        <f>$D$12-D24</f>
        <v>1</v>
      </c>
      <c r="G24" s="5">
        <f>2*B24+2*C24</f>
        <v>40</v>
      </c>
      <c r="H24" s="5">
        <f>G23-G24</f>
        <v>0</v>
      </c>
      <c r="I24" s="5">
        <f>$G$12-G24</f>
        <v>0</v>
      </c>
    </row>
    <row r="25" spans="1:9" ht="12.75">
      <c r="A25" s="4">
        <f t="shared" si="1"/>
        <v>1.0833333333333333</v>
      </c>
      <c r="B25" s="4">
        <f t="shared" si="2"/>
        <v>11.083333333333334</v>
      </c>
      <c r="C25" s="4">
        <f>10-A25</f>
        <v>8.916666666666666</v>
      </c>
      <c r="D25" s="4">
        <f>B25*C25</f>
        <v>98.82638888888889</v>
      </c>
      <c r="E25" s="4">
        <f>D24-D25</f>
        <v>0.17361111111111427</v>
      </c>
      <c r="F25" s="4">
        <f>$D$12-D25</f>
        <v>1.1736111111111143</v>
      </c>
      <c r="G25" s="4">
        <f>2*B25+2*C25</f>
        <v>40</v>
      </c>
      <c r="H25" s="4">
        <f>G24-G25</f>
        <v>0</v>
      </c>
      <c r="I25" s="4">
        <f>$G$12-G25</f>
        <v>0</v>
      </c>
    </row>
    <row r="26" spans="1:9" ht="12.75">
      <c r="A26" s="4">
        <f t="shared" si="1"/>
        <v>1.1666666666666665</v>
      </c>
      <c r="B26" s="4">
        <f t="shared" si="2"/>
        <v>11.166666666666666</v>
      </c>
      <c r="C26" s="4">
        <f>10-A26</f>
        <v>8.833333333333334</v>
      </c>
      <c r="D26" s="4">
        <f>B26*C26</f>
        <v>98.63888888888889</v>
      </c>
      <c r="E26" s="4">
        <f>D25-D26</f>
        <v>0.1875</v>
      </c>
      <c r="F26" s="4">
        <f>$D$12-D26</f>
        <v>1.3611111111111143</v>
      </c>
      <c r="G26" s="4">
        <f>2*B26+2*C26</f>
        <v>40</v>
      </c>
      <c r="H26" s="4">
        <f>G25-G26</f>
        <v>0</v>
      </c>
      <c r="I26" s="4">
        <f>$G$12-G26</f>
        <v>0</v>
      </c>
    </row>
    <row r="27" spans="1:9" ht="12.75">
      <c r="A27" s="4">
        <f aca="true" t="shared" si="9" ref="A27:A90">A26+1/12</f>
        <v>1.2499999999999998</v>
      </c>
      <c r="B27" s="4">
        <f t="shared" si="2"/>
        <v>11.25</v>
      </c>
      <c r="C27" s="4">
        <f aca="true" t="shared" si="10" ref="C27:C90">10-A27</f>
        <v>8.75</v>
      </c>
      <c r="D27" s="4">
        <f aca="true" t="shared" si="11" ref="D27:D90">B27*C27</f>
        <v>98.4375</v>
      </c>
      <c r="E27" s="4">
        <f aca="true" t="shared" si="12" ref="E27:E90">D26-D27</f>
        <v>0.20138888888888573</v>
      </c>
      <c r="F27" s="4">
        <f aca="true" t="shared" si="13" ref="F27:F90">$D$12-D27</f>
        <v>1.5625</v>
      </c>
      <c r="G27" s="4">
        <f aca="true" t="shared" si="14" ref="G27:G90">2*B27+2*C27</f>
        <v>40</v>
      </c>
      <c r="H27" s="4">
        <f aca="true" t="shared" si="15" ref="H27:H90">G26-G27</f>
        <v>0</v>
      </c>
      <c r="I27" s="4">
        <f aca="true" t="shared" si="16" ref="I27:I90">$G$12-G27</f>
        <v>0</v>
      </c>
    </row>
    <row r="28" spans="1:9" ht="12.75">
      <c r="A28" s="4">
        <f t="shared" si="9"/>
        <v>1.333333333333333</v>
      </c>
      <c r="B28" s="4">
        <f t="shared" si="2"/>
        <v>11.333333333333332</v>
      </c>
      <c r="C28" s="4">
        <f t="shared" si="10"/>
        <v>8.666666666666668</v>
      </c>
      <c r="D28" s="4">
        <f t="shared" si="11"/>
        <v>98.22222222222223</v>
      </c>
      <c r="E28" s="4">
        <f t="shared" si="12"/>
        <v>0.21527777777777146</v>
      </c>
      <c r="F28" s="4">
        <f t="shared" si="13"/>
        <v>1.7777777777777715</v>
      </c>
      <c r="G28" s="4">
        <f t="shared" si="14"/>
        <v>40</v>
      </c>
      <c r="H28" s="4">
        <f t="shared" si="15"/>
        <v>0</v>
      </c>
      <c r="I28" s="4">
        <f t="shared" si="16"/>
        <v>0</v>
      </c>
    </row>
    <row r="29" spans="1:9" ht="12.75">
      <c r="A29" s="4">
        <f t="shared" si="9"/>
        <v>1.4166666666666663</v>
      </c>
      <c r="B29" s="4">
        <f t="shared" si="2"/>
        <v>11.416666666666666</v>
      </c>
      <c r="C29" s="4">
        <f t="shared" si="10"/>
        <v>8.583333333333334</v>
      </c>
      <c r="D29" s="4">
        <f t="shared" si="11"/>
        <v>97.99305555555556</v>
      </c>
      <c r="E29" s="4">
        <f t="shared" si="12"/>
        <v>0.2291666666666714</v>
      </c>
      <c r="F29" s="4">
        <f t="shared" si="13"/>
        <v>2.006944444444443</v>
      </c>
      <c r="G29" s="4">
        <f t="shared" si="14"/>
        <v>40</v>
      </c>
      <c r="H29" s="4">
        <f t="shared" si="15"/>
        <v>0</v>
      </c>
      <c r="I29" s="4">
        <f t="shared" si="16"/>
        <v>0</v>
      </c>
    </row>
    <row r="30" spans="1:9" ht="12.75">
      <c r="A30" s="4">
        <f t="shared" si="9"/>
        <v>1.4999999999999996</v>
      </c>
      <c r="B30" s="4">
        <f t="shared" si="2"/>
        <v>11.5</v>
      </c>
      <c r="C30" s="4">
        <f t="shared" si="10"/>
        <v>8.5</v>
      </c>
      <c r="D30" s="4">
        <f t="shared" si="11"/>
        <v>97.75</v>
      </c>
      <c r="E30" s="4">
        <f t="shared" si="12"/>
        <v>0.24305555555555713</v>
      </c>
      <c r="F30" s="4">
        <f t="shared" si="13"/>
        <v>2.25</v>
      </c>
      <c r="G30" s="4">
        <f t="shared" si="14"/>
        <v>40</v>
      </c>
      <c r="H30" s="4">
        <f t="shared" si="15"/>
        <v>0</v>
      </c>
      <c r="I30" s="4">
        <f t="shared" si="16"/>
        <v>0</v>
      </c>
    </row>
    <row r="31" spans="1:9" ht="12.75">
      <c r="A31" s="4">
        <f t="shared" si="9"/>
        <v>1.5833333333333328</v>
      </c>
      <c r="B31" s="4">
        <f t="shared" si="2"/>
        <v>11.583333333333332</v>
      </c>
      <c r="C31" s="4">
        <f t="shared" si="10"/>
        <v>8.416666666666668</v>
      </c>
      <c r="D31" s="4">
        <f t="shared" si="11"/>
        <v>97.49305555555556</v>
      </c>
      <c r="E31" s="4">
        <f t="shared" si="12"/>
        <v>0.25694444444444287</v>
      </c>
      <c r="F31" s="4">
        <f t="shared" si="13"/>
        <v>2.506944444444443</v>
      </c>
      <c r="G31" s="4">
        <f t="shared" si="14"/>
        <v>40</v>
      </c>
      <c r="H31" s="4">
        <f t="shared" si="15"/>
        <v>0</v>
      </c>
      <c r="I31" s="4">
        <f t="shared" si="16"/>
        <v>0</v>
      </c>
    </row>
    <row r="32" spans="1:9" ht="12.75">
      <c r="A32" s="4">
        <f t="shared" si="9"/>
        <v>1.666666666666666</v>
      </c>
      <c r="B32" s="4">
        <f t="shared" si="2"/>
        <v>11.666666666666666</v>
      </c>
      <c r="C32" s="4">
        <f t="shared" si="10"/>
        <v>8.333333333333334</v>
      </c>
      <c r="D32" s="4">
        <f t="shared" si="11"/>
        <v>97.22222222222223</v>
      </c>
      <c r="E32" s="4">
        <f t="shared" si="12"/>
        <v>0.2708333333333286</v>
      </c>
      <c r="F32" s="4">
        <f t="shared" si="13"/>
        <v>2.7777777777777715</v>
      </c>
      <c r="G32" s="4">
        <f t="shared" si="14"/>
        <v>40</v>
      </c>
      <c r="H32" s="4">
        <f t="shared" si="15"/>
        <v>0</v>
      </c>
      <c r="I32" s="4">
        <f t="shared" si="16"/>
        <v>0</v>
      </c>
    </row>
    <row r="33" spans="1:9" ht="12.75">
      <c r="A33" s="4">
        <f t="shared" si="9"/>
        <v>1.7499999999999993</v>
      </c>
      <c r="B33" s="4">
        <f t="shared" si="2"/>
        <v>11.75</v>
      </c>
      <c r="C33" s="4">
        <f t="shared" si="10"/>
        <v>8.25</v>
      </c>
      <c r="D33" s="4">
        <f t="shared" si="11"/>
        <v>96.9375</v>
      </c>
      <c r="E33" s="4">
        <f t="shared" si="12"/>
        <v>0.28472222222222854</v>
      </c>
      <c r="F33" s="4">
        <f t="shared" si="13"/>
        <v>3.0625</v>
      </c>
      <c r="G33" s="4">
        <f t="shared" si="14"/>
        <v>40</v>
      </c>
      <c r="H33" s="4">
        <f t="shared" si="15"/>
        <v>0</v>
      </c>
      <c r="I33" s="4">
        <f t="shared" si="16"/>
        <v>0</v>
      </c>
    </row>
    <row r="34" spans="1:9" ht="12.75">
      <c r="A34" s="4">
        <f t="shared" si="9"/>
        <v>1.8333333333333326</v>
      </c>
      <c r="B34" s="4">
        <f t="shared" si="2"/>
        <v>11.833333333333332</v>
      </c>
      <c r="C34" s="4">
        <f t="shared" si="10"/>
        <v>8.166666666666668</v>
      </c>
      <c r="D34" s="4">
        <f t="shared" si="11"/>
        <v>96.6388888888889</v>
      </c>
      <c r="E34" s="4">
        <f t="shared" si="12"/>
        <v>0.29861111111110006</v>
      </c>
      <c r="F34" s="4">
        <f t="shared" si="13"/>
        <v>3.3611111111111</v>
      </c>
      <c r="G34" s="4">
        <f t="shared" si="14"/>
        <v>40</v>
      </c>
      <c r="H34" s="4">
        <f t="shared" si="15"/>
        <v>0</v>
      </c>
      <c r="I34" s="4">
        <f t="shared" si="16"/>
        <v>0</v>
      </c>
    </row>
    <row r="35" spans="1:9" ht="12.75">
      <c r="A35" s="4">
        <f t="shared" si="9"/>
        <v>1.9166666666666659</v>
      </c>
      <c r="B35" s="4">
        <f t="shared" si="2"/>
        <v>11.916666666666666</v>
      </c>
      <c r="C35" s="4">
        <f t="shared" si="10"/>
        <v>8.083333333333334</v>
      </c>
      <c r="D35" s="4">
        <f t="shared" si="11"/>
        <v>96.32638888888889</v>
      </c>
      <c r="E35" s="4">
        <f t="shared" si="12"/>
        <v>0.3125000000000142</v>
      </c>
      <c r="F35" s="4">
        <f t="shared" si="13"/>
        <v>3.6736111111111143</v>
      </c>
      <c r="G35" s="4">
        <f t="shared" si="14"/>
        <v>40</v>
      </c>
      <c r="H35" s="4">
        <f t="shared" si="15"/>
        <v>0</v>
      </c>
      <c r="I35" s="4">
        <f t="shared" si="16"/>
        <v>0</v>
      </c>
    </row>
    <row r="36" spans="1:9" s="6" customFormat="1" ht="12.75">
      <c r="A36" s="5">
        <f t="shared" si="9"/>
        <v>1.9999999999999991</v>
      </c>
      <c r="B36" s="5">
        <f t="shared" si="2"/>
        <v>12</v>
      </c>
      <c r="C36" s="5">
        <f t="shared" si="10"/>
        <v>8</v>
      </c>
      <c r="D36" s="5">
        <f t="shared" si="11"/>
        <v>96</v>
      </c>
      <c r="E36" s="5">
        <f t="shared" si="12"/>
        <v>0.32638888888888573</v>
      </c>
      <c r="F36" s="5">
        <f t="shared" si="13"/>
        <v>4</v>
      </c>
      <c r="G36" s="5">
        <f t="shared" si="14"/>
        <v>40</v>
      </c>
      <c r="H36" s="5">
        <f t="shared" si="15"/>
        <v>0</v>
      </c>
      <c r="I36" s="5">
        <f t="shared" si="16"/>
        <v>0</v>
      </c>
    </row>
    <row r="37" spans="1:9" ht="12.75">
      <c r="A37" s="4">
        <f t="shared" si="9"/>
        <v>2.0833333333333326</v>
      </c>
      <c r="B37" s="4">
        <f t="shared" si="2"/>
        <v>12.083333333333332</v>
      </c>
      <c r="C37" s="4">
        <f t="shared" si="10"/>
        <v>7.916666666666668</v>
      </c>
      <c r="D37" s="4">
        <f t="shared" si="11"/>
        <v>95.65972222222223</v>
      </c>
      <c r="E37" s="4">
        <f t="shared" si="12"/>
        <v>0.34027777777777146</v>
      </c>
      <c r="F37" s="4">
        <f t="shared" si="13"/>
        <v>4.3402777777777715</v>
      </c>
      <c r="G37" s="4">
        <f t="shared" si="14"/>
        <v>40</v>
      </c>
      <c r="H37" s="4">
        <f t="shared" si="15"/>
        <v>0</v>
      </c>
      <c r="I37" s="4">
        <f t="shared" si="16"/>
        <v>0</v>
      </c>
    </row>
    <row r="38" spans="1:9" ht="12.75">
      <c r="A38" s="4">
        <f t="shared" si="9"/>
        <v>2.166666666666666</v>
      </c>
      <c r="B38" s="4">
        <f t="shared" si="2"/>
        <v>12.166666666666666</v>
      </c>
      <c r="C38" s="4">
        <f t="shared" si="10"/>
        <v>7.833333333333334</v>
      </c>
      <c r="D38" s="4">
        <f t="shared" si="11"/>
        <v>95.30555555555556</v>
      </c>
      <c r="E38" s="4">
        <f t="shared" si="12"/>
        <v>0.3541666666666714</v>
      </c>
      <c r="F38" s="4">
        <f t="shared" si="13"/>
        <v>4.694444444444443</v>
      </c>
      <c r="G38" s="4">
        <f t="shared" si="14"/>
        <v>40</v>
      </c>
      <c r="H38" s="4">
        <f t="shared" si="15"/>
        <v>0</v>
      </c>
      <c r="I38" s="4">
        <f t="shared" si="16"/>
        <v>0</v>
      </c>
    </row>
    <row r="39" spans="1:9" ht="12.75">
      <c r="A39" s="4">
        <f t="shared" si="9"/>
        <v>2.2499999999999996</v>
      </c>
      <c r="B39" s="4">
        <f t="shared" si="2"/>
        <v>12.25</v>
      </c>
      <c r="C39" s="4">
        <f t="shared" si="10"/>
        <v>7.75</v>
      </c>
      <c r="D39" s="4">
        <f t="shared" si="11"/>
        <v>94.9375</v>
      </c>
      <c r="E39" s="4">
        <f t="shared" si="12"/>
        <v>0.36805555555555713</v>
      </c>
      <c r="F39" s="4">
        <f t="shared" si="13"/>
        <v>5.0625</v>
      </c>
      <c r="G39" s="4">
        <f t="shared" si="14"/>
        <v>40</v>
      </c>
      <c r="H39" s="4">
        <f t="shared" si="15"/>
        <v>0</v>
      </c>
      <c r="I39" s="4">
        <f t="shared" si="16"/>
        <v>0</v>
      </c>
    </row>
    <row r="40" spans="1:9" ht="12.75">
      <c r="A40" s="4">
        <f t="shared" si="9"/>
        <v>2.333333333333333</v>
      </c>
      <c r="B40" s="4">
        <f t="shared" si="2"/>
        <v>12.333333333333332</v>
      </c>
      <c r="C40" s="4">
        <f t="shared" si="10"/>
        <v>7.666666666666667</v>
      </c>
      <c r="D40" s="4">
        <f t="shared" si="11"/>
        <v>94.55555555555556</v>
      </c>
      <c r="E40" s="4">
        <f t="shared" si="12"/>
        <v>0.38194444444444287</v>
      </c>
      <c r="F40" s="4">
        <f t="shared" si="13"/>
        <v>5.444444444444443</v>
      </c>
      <c r="G40" s="4">
        <f t="shared" si="14"/>
        <v>40</v>
      </c>
      <c r="H40" s="4">
        <f t="shared" si="15"/>
        <v>0</v>
      </c>
      <c r="I40" s="4">
        <f t="shared" si="16"/>
        <v>0</v>
      </c>
    </row>
    <row r="41" spans="1:9" ht="12.75">
      <c r="A41" s="4">
        <f t="shared" si="9"/>
        <v>2.4166666666666665</v>
      </c>
      <c r="B41" s="4">
        <f t="shared" si="2"/>
        <v>12.416666666666666</v>
      </c>
      <c r="C41" s="4">
        <f t="shared" si="10"/>
        <v>7.583333333333334</v>
      </c>
      <c r="D41" s="4">
        <f t="shared" si="11"/>
        <v>94.15972222222223</v>
      </c>
      <c r="E41" s="4">
        <f t="shared" si="12"/>
        <v>0.3958333333333286</v>
      </c>
      <c r="F41" s="4">
        <f t="shared" si="13"/>
        <v>5.8402777777777715</v>
      </c>
      <c r="G41" s="4">
        <f t="shared" si="14"/>
        <v>40</v>
      </c>
      <c r="H41" s="4">
        <f t="shared" si="15"/>
        <v>0</v>
      </c>
      <c r="I41" s="4">
        <f t="shared" si="16"/>
        <v>0</v>
      </c>
    </row>
    <row r="42" spans="1:9" ht="12.75">
      <c r="A42" s="4">
        <f t="shared" si="9"/>
        <v>2.5</v>
      </c>
      <c r="B42" s="4">
        <f t="shared" si="2"/>
        <v>12.5</v>
      </c>
      <c r="C42" s="4">
        <f t="shared" si="10"/>
        <v>7.5</v>
      </c>
      <c r="D42" s="4">
        <f t="shared" si="11"/>
        <v>93.75</v>
      </c>
      <c r="E42" s="4">
        <f t="shared" si="12"/>
        <v>0.40972222222222854</v>
      </c>
      <c r="F42" s="4">
        <f t="shared" si="13"/>
        <v>6.25</v>
      </c>
      <c r="G42" s="4">
        <f t="shared" si="14"/>
        <v>40</v>
      </c>
      <c r="H42" s="4">
        <f t="shared" si="15"/>
        <v>0</v>
      </c>
      <c r="I42" s="4">
        <f t="shared" si="16"/>
        <v>0</v>
      </c>
    </row>
    <row r="43" spans="1:9" ht="12.75">
      <c r="A43" s="4">
        <f t="shared" si="9"/>
        <v>2.5833333333333335</v>
      </c>
      <c r="B43" s="4">
        <f t="shared" si="2"/>
        <v>12.583333333333334</v>
      </c>
      <c r="C43" s="4">
        <f t="shared" si="10"/>
        <v>7.416666666666666</v>
      </c>
      <c r="D43" s="4">
        <f t="shared" si="11"/>
        <v>93.32638888888889</v>
      </c>
      <c r="E43" s="4">
        <f t="shared" si="12"/>
        <v>0.42361111111111427</v>
      </c>
      <c r="F43" s="4">
        <f t="shared" si="13"/>
        <v>6.673611111111114</v>
      </c>
      <c r="G43" s="4">
        <f t="shared" si="14"/>
        <v>40</v>
      </c>
      <c r="H43" s="4">
        <f t="shared" si="15"/>
        <v>0</v>
      </c>
      <c r="I43" s="4">
        <f t="shared" si="16"/>
        <v>0</v>
      </c>
    </row>
    <row r="44" spans="1:9" ht="12.75">
      <c r="A44" s="4">
        <f t="shared" si="9"/>
        <v>2.666666666666667</v>
      </c>
      <c r="B44" s="4">
        <f t="shared" si="2"/>
        <v>12.666666666666668</v>
      </c>
      <c r="C44" s="4">
        <f t="shared" si="10"/>
        <v>7.333333333333333</v>
      </c>
      <c r="D44" s="4">
        <f t="shared" si="11"/>
        <v>92.8888888888889</v>
      </c>
      <c r="E44" s="4">
        <f t="shared" si="12"/>
        <v>0.4374999999999858</v>
      </c>
      <c r="F44" s="4">
        <f t="shared" si="13"/>
        <v>7.1111111111111</v>
      </c>
      <c r="G44" s="4">
        <f t="shared" si="14"/>
        <v>40</v>
      </c>
      <c r="H44" s="4">
        <f t="shared" si="15"/>
        <v>0</v>
      </c>
      <c r="I44" s="4">
        <f t="shared" si="16"/>
        <v>0</v>
      </c>
    </row>
    <row r="45" spans="1:9" ht="12.75">
      <c r="A45" s="4">
        <f t="shared" si="9"/>
        <v>2.7500000000000004</v>
      </c>
      <c r="B45" s="4">
        <f t="shared" si="2"/>
        <v>12.75</v>
      </c>
      <c r="C45" s="4">
        <f t="shared" si="10"/>
        <v>7.25</v>
      </c>
      <c r="D45" s="4">
        <f t="shared" si="11"/>
        <v>92.4375</v>
      </c>
      <c r="E45" s="4">
        <f t="shared" si="12"/>
        <v>0.45138888888889994</v>
      </c>
      <c r="F45" s="4">
        <f t="shared" si="13"/>
        <v>7.5625</v>
      </c>
      <c r="G45" s="4">
        <f t="shared" si="14"/>
        <v>40</v>
      </c>
      <c r="H45" s="4">
        <f t="shared" si="15"/>
        <v>0</v>
      </c>
      <c r="I45" s="4">
        <f t="shared" si="16"/>
        <v>0</v>
      </c>
    </row>
    <row r="46" spans="1:9" ht="12.75">
      <c r="A46" s="4">
        <f t="shared" si="9"/>
        <v>2.833333333333334</v>
      </c>
      <c r="B46" s="4">
        <f t="shared" si="2"/>
        <v>12.833333333333334</v>
      </c>
      <c r="C46" s="4">
        <f t="shared" si="10"/>
        <v>7.166666666666666</v>
      </c>
      <c r="D46" s="4">
        <f t="shared" si="11"/>
        <v>91.97222222222221</v>
      </c>
      <c r="E46" s="4">
        <f t="shared" si="12"/>
        <v>0.4652777777777857</v>
      </c>
      <c r="F46" s="4">
        <f t="shared" si="13"/>
        <v>8.027777777777786</v>
      </c>
      <c r="G46" s="4">
        <f t="shared" si="14"/>
        <v>40</v>
      </c>
      <c r="H46" s="4">
        <f t="shared" si="15"/>
        <v>0</v>
      </c>
      <c r="I46" s="4">
        <f t="shared" si="16"/>
        <v>0</v>
      </c>
    </row>
    <row r="47" spans="1:9" ht="12.75">
      <c r="A47" s="4">
        <f t="shared" si="9"/>
        <v>2.9166666666666674</v>
      </c>
      <c r="B47" s="4">
        <f t="shared" si="2"/>
        <v>12.916666666666668</v>
      </c>
      <c r="C47" s="4">
        <f t="shared" si="10"/>
        <v>7.083333333333332</v>
      </c>
      <c r="D47" s="4">
        <f t="shared" si="11"/>
        <v>91.49305555555554</v>
      </c>
      <c r="E47" s="4">
        <f t="shared" si="12"/>
        <v>0.4791666666666714</v>
      </c>
      <c r="F47" s="4">
        <f t="shared" si="13"/>
        <v>8.506944444444457</v>
      </c>
      <c r="G47" s="4">
        <f t="shared" si="14"/>
        <v>40</v>
      </c>
      <c r="H47" s="4">
        <f t="shared" si="15"/>
        <v>0</v>
      </c>
      <c r="I47" s="4">
        <f t="shared" si="16"/>
        <v>0</v>
      </c>
    </row>
    <row r="48" spans="1:9" s="6" customFormat="1" ht="12.75">
      <c r="A48" s="5">
        <f t="shared" si="9"/>
        <v>3.000000000000001</v>
      </c>
      <c r="B48" s="5">
        <f t="shared" si="2"/>
        <v>13</v>
      </c>
      <c r="C48" s="5">
        <f t="shared" si="10"/>
        <v>6.999999999999999</v>
      </c>
      <c r="D48" s="5">
        <f t="shared" si="11"/>
        <v>90.99999999999999</v>
      </c>
      <c r="E48" s="5">
        <f t="shared" si="12"/>
        <v>0.49305555555555713</v>
      </c>
      <c r="F48" s="5">
        <f t="shared" si="13"/>
        <v>9.000000000000014</v>
      </c>
      <c r="G48" s="5">
        <f t="shared" si="14"/>
        <v>40</v>
      </c>
      <c r="H48" s="5">
        <f t="shared" si="15"/>
        <v>0</v>
      </c>
      <c r="I48" s="5">
        <f t="shared" si="16"/>
        <v>0</v>
      </c>
    </row>
    <row r="49" spans="1:9" ht="12.75">
      <c r="A49" s="4">
        <f t="shared" si="9"/>
        <v>3.0833333333333344</v>
      </c>
      <c r="B49" s="4">
        <f t="shared" si="2"/>
        <v>13.083333333333334</v>
      </c>
      <c r="C49" s="4">
        <f t="shared" si="10"/>
        <v>6.916666666666666</v>
      </c>
      <c r="D49" s="4">
        <f t="shared" si="11"/>
        <v>90.49305555555556</v>
      </c>
      <c r="E49" s="4">
        <f t="shared" si="12"/>
        <v>0.5069444444444287</v>
      </c>
      <c r="F49" s="4">
        <f t="shared" si="13"/>
        <v>9.506944444444443</v>
      </c>
      <c r="G49" s="4">
        <f t="shared" si="14"/>
        <v>40</v>
      </c>
      <c r="H49" s="4">
        <f t="shared" si="15"/>
        <v>0</v>
      </c>
      <c r="I49" s="4">
        <f t="shared" si="16"/>
        <v>0</v>
      </c>
    </row>
    <row r="50" spans="1:9" ht="12.75">
      <c r="A50" s="4">
        <f t="shared" si="9"/>
        <v>3.166666666666668</v>
      </c>
      <c r="B50" s="4">
        <f t="shared" si="2"/>
        <v>13.166666666666668</v>
      </c>
      <c r="C50" s="4">
        <f t="shared" si="10"/>
        <v>6.833333333333332</v>
      </c>
      <c r="D50" s="4">
        <f t="shared" si="11"/>
        <v>89.97222222222221</v>
      </c>
      <c r="E50" s="4">
        <f t="shared" si="12"/>
        <v>0.5208333333333428</v>
      </c>
      <c r="F50" s="4">
        <f t="shared" si="13"/>
        <v>10.027777777777786</v>
      </c>
      <c r="G50" s="4">
        <f t="shared" si="14"/>
        <v>40</v>
      </c>
      <c r="H50" s="4">
        <f t="shared" si="15"/>
        <v>0</v>
      </c>
      <c r="I50" s="4">
        <f t="shared" si="16"/>
        <v>0</v>
      </c>
    </row>
    <row r="51" spans="1:9" ht="12.75">
      <c r="A51" s="4">
        <f t="shared" si="9"/>
        <v>3.2500000000000013</v>
      </c>
      <c r="B51" s="4">
        <f t="shared" si="2"/>
        <v>13.250000000000002</v>
      </c>
      <c r="C51" s="4">
        <f t="shared" si="10"/>
        <v>6.749999999999998</v>
      </c>
      <c r="D51" s="4">
        <f t="shared" si="11"/>
        <v>89.43749999999999</v>
      </c>
      <c r="E51" s="4">
        <f t="shared" si="12"/>
        <v>0.5347222222222285</v>
      </c>
      <c r="F51" s="4">
        <f t="shared" si="13"/>
        <v>10.562500000000014</v>
      </c>
      <c r="G51" s="4">
        <f t="shared" si="14"/>
        <v>40</v>
      </c>
      <c r="H51" s="4">
        <f t="shared" si="15"/>
        <v>0</v>
      </c>
      <c r="I51" s="4">
        <f t="shared" si="16"/>
        <v>0</v>
      </c>
    </row>
    <row r="52" spans="1:9" ht="12.75">
      <c r="A52" s="4">
        <f t="shared" si="9"/>
        <v>3.333333333333335</v>
      </c>
      <c r="B52" s="4">
        <f t="shared" si="2"/>
        <v>13.333333333333336</v>
      </c>
      <c r="C52" s="4">
        <f t="shared" si="10"/>
        <v>6.666666666666665</v>
      </c>
      <c r="D52" s="4">
        <f t="shared" si="11"/>
        <v>88.88888888888889</v>
      </c>
      <c r="E52" s="4">
        <f t="shared" si="12"/>
        <v>0.5486111111111001</v>
      </c>
      <c r="F52" s="4">
        <f t="shared" si="13"/>
        <v>11.111111111111114</v>
      </c>
      <c r="G52" s="4">
        <f t="shared" si="14"/>
        <v>40</v>
      </c>
      <c r="H52" s="4">
        <f t="shared" si="15"/>
        <v>0</v>
      </c>
      <c r="I52" s="4">
        <f t="shared" si="16"/>
        <v>0</v>
      </c>
    </row>
    <row r="53" spans="1:9" ht="12.75">
      <c r="A53" s="4">
        <f t="shared" si="9"/>
        <v>3.4166666666666683</v>
      </c>
      <c r="B53" s="4">
        <f t="shared" si="2"/>
        <v>13.416666666666668</v>
      </c>
      <c r="C53" s="4">
        <f t="shared" si="10"/>
        <v>6.583333333333332</v>
      </c>
      <c r="D53" s="4">
        <f t="shared" si="11"/>
        <v>88.32638888888889</v>
      </c>
      <c r="E53" s="4">
        <f t="shared" si="12"/>
        <v>0.5625</v>
      </c>
      <c r="F53" s="4">
        <f t="shared" si="13"/>
        <v>11.673611111111114</v>
      </c>
      <c r="G53" s="4">
        <f t="shared" si="14"/>
        <v>40</v>
      </c>
      <c r="H53" s="4">
        <f t="shared" si="15"/>
        <v>0</v>
      </c>
      <c r="I53" s="4">
        <f t="shared" si="16"/>
        <v>0</v>
      </c>
    </row>
    <row r="54" spans="1:9" ht="12.75">
      <c r="A54" s="4">
        <f t="shared" si="9"/>
        <v>3.5000000000000018</v>
      </c>
      <c r="B54" s="4">
        <f t="shared" si="2"/>
        <v>13.500000000000002</v>
      </c>
      <c r="C54" s="4">
        <f t="shared" si="10"/>
        <v>6.499999999999998</v>
      </c>
      <c r="D54" s="4">
        <f t="shared" si="11"/>
        <v>87.74999999999999</v>
      </c>
      <c r="E54" s="4">
        <f t="shared" si="12"/>
        <v>0.5763888888888999</v>
      </c>
      <c r="F54" s="4">
        <f t="shared" si="13"/>
        <v>12.250000000000014</v>
      </c>
      <c r="G54" s="4">
        <f t="shared" si="14"/>
        <v>40</v>
      </c>
      <c r="H54" s="4">
        <f t="shared" si="15"/>
        <v>0</v>
      </c>
      <c r="I54" s="4">
        <f t="shared" si="16"/>
        <v>0</v>
      </c>
    </row>
    <row r="55" spans="1:9" ht="12.75">
      <c r="A55" s="4">
        <f t="shared" si="9"/>
        <v>3.5833333333333353</v>
      </c>
      <c r="B55" s="4">
        <f t="shared" si="2"/>
        <v>13.583333333333336</v>
      </c>
      <c r="C55" s="4">
        <f t="shared" si="10"/>
        <v>6.416666666666664</v>
      </c>
      <c r="D55" s="4">
        <f t="shared" si="11"/>
        <v>87.1597222222222</v>
      </c>
      <c r="E55" s="4">
        <f t="shared" si="12"/>
        <v>0.5902777777777857</v>
      </c>
      <c r="F55" s="4">
        <f t="shared" si="13"/>
        <v>12.8402777777778</v>
      </c>
      <c r="G55" s="4">
        <f t="shared" si="14"/>
        <v>40</v>
      </c>
      <c r="H55" s="4">
        <f t="shared" si="15"/>
        <v>0</v>
      </c>
      <c r="I55" s="4">
        <f t="shared" si="16"/>
        <v>0</v>
      </c>
    </row>
    <row r="56" spans="1:9" ht="12.75">
      <c r="A56" s="4">
        <f t="shared" si="9"/>
        <v>3.6666666666666687</v>
      </c>
      <c r="B56" s="4">
        <f t="shared" si="2"/>
        <v>13.666666666666668</v>
      </c>
      <c r="C56" s="4">
        <f t="shared" si="10"/>
        <v>6.333333333333331</v>
      </c>
      <c r="D56" s="4">
        <f t="shared" si="11"/>
        <v>86.55555555555553</v>
      </c>
      <c r="E56" s="4">
        <f t="shared" si="12"/>
        <v>0.6041666666666714</v>
      </c>
      <c r="F56" s="4">
        <f t="shared" si="13"/>
        <v>13.444444444444471</v>
      </c>
      <c r="G56" s="4">
        <f t="shared" si="14"/>
        <v>40</v>
      </c>
      <c r="H56" s="4">
        <f t="shared" si="15"/>
        <v>0</v>
      </c>
      <c r="I56" s="4">
        <f t="shared" si="16"/>
        <v>0</v>
      </c>
    </row>
    <row r="57" spans="1:9" ht="12.75">
      <c r="A57" s="4">
        <f t="shared" si="9"/>
        <v>3.750000000000002</v>
      </c>
      <c r="B57" s="4">
        <f t="shared" si="2"/>
        <v>13.750000000000002</v>
      </c>
      <c r="C57" s="4">
        <f t="shared" si="10"/>
        <v>6.249999999999998</v>
      </c>
      <c r="D57" s="4">
        <f t="shared" si="11"/>
        <v>85.93749999999999</v>
      </c>
      <c r="E57" s="4">
        <f t="shared" si="12"/>
        <v>0.6180555555555429</v>
      </c>
      <c r="F57" s="4">
        <f t="shared" si="13"/>
        <v>14.062500000000014</v>
      </c>
      <c r="G57" s="4">
        <f t="shared" si="14"/>
        <v>40</v>
      </c>
      <c r="H57" s="4">
        <f t="shared" si="15"/>
        <v>0</v>
      </c>
      <c r="I57" s="4">
        <f t="shared" si="16"/>
        <v>0</v>
      </c>
    </row>
    <row r="58" spans="1:9" ht="12.75">
      <c r="A58" s="4">
        <f t="shared" si="9"/>
        <v>3.8333333333333357</v>
      </c>
      <c r="B58" s="4">
        <f t="shared" si="2"/>
        <v>13.833333333333336</v>
      </c>
      <c r="C58" s="4">
        <f t="shared" si="10"/>
        <v>6.166666666666664</v>
      </c>
      <c r="D58" s="4">
        <f t="shared" si="11"/>
        <v>85.30555555555554</v>
      </c>
      <c r="E58" s="4">
        <f t="shared" si="12"/>
        <v>0.6319444444444429</v>
      </c>
      <c r="F58" s="4">
        <f t="shared" si="13"/>
        <v>14.694444444444457</v>
      </c>
      <c r="G58" s="4">
        <f t="shared" si="14"/>
        <v>40</v>
      </c>
      <c r="H58" s="4">
        <f t="shared" si="15"/>
        <v>0</v>
      </c>
      <c r="I58" s="4">
        <f t="shared" si="16"/>
        <v>0</v>
      </c>
    </row>
    <row r="59" spans="1:9" ht="12.75">
      <c r="A59" s="4">
        <f t="shared" si="9"/>
        <v>3.916666666666669</v>
      </c>
      <c r="B59" s="4">
        <f t="shared" si="2"/>
        <v>13.91666666666667</v>
      </c>
      <c r="C59" s="4">
        <f t="shared" si="10"/>
        <v>6.08333333333333</v>
      </c>
      <c r="D59" s="4">
        <f t="shared" si="11"/>
        <v>84.6597222222222</v>
      </c>
      <c r="E59" s="4">
        <f t="shared" si="12"/>
        <v>0.6458333333333428</v>
      </c>
      <c r="F59" s="4">
        <f t="shared" si="13"/>
        <v>15.3402777777778</v>
      </c>
      <c r="G59" s="4">
        <f t="shared" si="14"/>
        <v>40</v>
      </c>
      <c r="H59" s="4">
        <f t="shared" si="15"/>
        <v>0</v>
      </c>
      <c r="I59" s="4">
        <f t="shared" si="16"/>
        <v>0</v>
      </c>
    </row>
    <row r="60" spans="1:9" s="6" customFormat="1" ht="12.75">
      <c r="A60" s="5">
        <f t="shared" si="9"/>
        <v>4.000000000000003</v>
      </c>
      <c r="B60" s="5">
        <f t="shared" si="2"/>
        <v>14.000000000000004</v>
      </c>
      <c r="C60" s="5">
        <f t="shared" si="10"/>
        <v>5.999999999999997</v>
      </c>
      <c r="D60" s="5">
        <f t="shared" si="11"/>
        <v>83.99999999999999</v>
      </c>
      <c r="E60" s="5">
        <f t="shared" si="12"/>
        <v>0.6597222222222143</v>
      </c>
      <c r="F60" s="5">
        <f t="shared" si="13"/>
        <v>16.000000000000014</v>
      </c>
      <c r="G60" s="5">
        <f t="shared" si="14"/>
        <v>40</v>
      </c>
      <c r="H60" s="5">
        <f t="shared" si="15"/>
        <v>0</v>
      </c>
      <c r="I60" s="5">
        <f t="shared" si="16"/>
        <v>0</v>
      </c>
    </row>
    <row r="61" spans="1:9" ht="12.75">
      <c r="A61" s="4">
        <f t="shared" si="9"/>
        <v>4.083333333333336</v>
      </c>
      <c r="B61" s="4">
        <f t="shared" si="2"/>
        <v>14.083333333333336</v>
      </c>
      <c r="C61" s="4">
        <f t="shared" si="10"/>
        <v>5.916666666666664</v>
      </c>
      <c r="D61" s="4">
        <f t="shared" si="11"/>
        <v>83.32638888888887</v>
      </c>
      <c r="E61" s="4">
        <f t="shared" si="12"/>
        <v>0.6736111111111143</v>
      </c>
      <c r="F61" s="4">
        <f t="shared" si="13"/>
        <v>16.67361111111113</v>
      </c>
      <c r="G61" s="4">
        <f t="shared" si="14"/>
        <v>40</v>
      </c>
      <c r="H61" s="4">
        <f t="shared" si="15"/>
        <v>0</v>
      </c>
      <c r="I61" s="4">
        <f t="shared" si="16"/>
        <v>0</v>
      </c>
    </row>
    <row r="62" spans="1:9" ht="12.75">
      <c r="A62" s="4">
        <f t="shared" si="9"/>
        <v>4.166666666666669</v>
      </c>
      <c r="B62" s="4">
        <f t="shared" si="2"/>
        <v>14.166666666666668</v>
      </c>
      <c r="C62" s="4">
        <f t="shared" si="10"/>
        <v>5.833333333333331</v>
      </c>
      <c r="D62" s="4">
        <f t="shared" si="11"/>
        <v>82.63888888888887</v>
      </c>
      <c r="E62" s="4">
        <f t="shared" si="12"/>
        <v>0.6875</v>
      </c>
      <c r="F62" s="4">
        <f t="shared" si="13"/>
        <v>17.36111111111113</v>
      </c>
      <c r="G62" s="4">
        <f t="shared" si="14"/>
        <v>40</v>
      </c>
      <c r="H62" s="4">
        <f t="shared" si="15"/>
        <v>0</v>
      </c>
      <c r="I62" s="4">
        <f t="shared" si="16"/>
        <v>0</v>
      </c>
    </row>
    <row r="63" spans="1:9" ht="12.75">
      <c r="A63" s="4">
        <f t="shared" si="9"/>
        <v>4.250000000000002</v>
      </c>
      <c r="B63" s="4">
        <f t="shared" si="2"/>
        <v>14.250000000000002</v>
      </c>
      <c r="C63" s="4">
        <f t="shared" si="10"/>
        <v>5.749999999999998</v>
      </c>
      <c r="D63" s="4">
        <f t="shared" si="11"/>
        <v>81.93749999999999</v>
      </c>
      <c r="E63" s="4">
        <f t="shared" si="12"/>
        <v>0.7013888888888857</v>
      </c>
      <c r="F63" s="4">
        <f t="shared" si="13"/>
        <v>18.062500000000014</v>
      </c>
      <c r="G63" s="4">
        <f t="shared" si="14"/>
        <v>40</v>
      </c>
      <c r="H63" s="4">
        <f t="shared" si="15"/>
        <v>0</v>
      </c>
      <c r="I63" s="4">
        <f t="shared" si="16"/>
        <v>0</v>
      </c>
    </row>
    <row r="64" spans="1:9" ht="12.75">
      <c r="A64" s="4">
        <f t="shared" si="9"/>
        <v>4.333333333333335</v>
      </c>
      <c r="B64" s="4">
        <f t="shared" si="2"/>
        <v>14.333333333333336</v>
      </c>
      <c r="C64" s="4">
        <f t="shared" si="10"/>
        <v>5.666666666666665</v>
      </c>
      <c r="D64" s="4">
        <f t="shared" si="11"/>
        <v>81.22222222222221</v>
      </c>
      <c r="E64" s="4">
        <f t="shared" si="12"/>
        <v>0.7152777777777715</v>
      </c>
      <c r="F64" s="4">
        <f t="shared" si="13"/>
        <v>18.777777777777786</v>
      </c>
      <c r="G64" s="4">
        <f t="shared" si="14"/>
        <v>40</v>
      </c>
      <c r="H64" s="4">
        <f t="shared" si="15"/>
        <v>0</v>
      </c>
      <c r="I64" s="4">
        <f t="shared" si="16"/>
        <v>0</v>
      </c>
    </row>
    <row r="65" spans="1:9" ht="12.75">
      <c r="A65" s="4">
        <f t="shared" si="9"/>
        <v>4.416666666666668</v>
      </c>
      <c r="B65" s="4">
        <f t="shared" si="2"/>
        <v>14.416666666666668</v>
      </c>
      <c r="C65" s="4">
        <f t="shared" si="10"/>
        <v>5.583333333333332</v>
      </c>
      <c r="D65" s="4">
        <f t="shared" si="11"/>
        <v>80.49305555555554</v>
      </c>
      <c r="E65" s="4">
        <f t="shared" si="12"/>
        <v>0.7291666666666714</v>
      </c>
      <c r="F65" s="4">
        <f t="shared" si="13"/>
        <v>19.506944444444457</v>
      </c>
      <c r="G65" s="4">
        <f t="shared" si="14"/>
        <v>40</v>
      </c>
      <c r="H65" s="4">
        <f t="shared" si="15"/>
        <v>0</v>
      </c>
      <c r="I65" s="4">
        <f t="shared" si="16"/>
        <v>0</v>
      </c>
    </row>
    <row r="66" spans="1:9" ht="12.75">
      <c r="A66" s="4">
        <f t="shared" si="9"/>
        <v>4.500000000000001</v>
      </c>
      <c r="B66" s="4">
        <f t="shared" si="2"/>
        <v>14.5</v>
      </c>
      <c r="C66" s="4">
        <f t="shared" si="10"/>
        <v>5.499999999999999</v>
      </c>
      <c r="D66" s="4">
        <f t="shared" si="11"/>
        <v>79.74999999999999</v>
      </c>
      <c r="E66" s="4">
        <f t="shared" si="12"/>
        <v>0.7430555555555571</v>
      </c>
      <c r="F66" s="4">
        <f t="shared" si="13"/>
        <v>20.250000000000014</v>
      </c>
      <c r="G66" s="4">
        <f t="shared" si="14"/>
        <v>40</v>
      </c>
      <c r="H66" s="4">
        <f t="shared" si="15"/>
        <v>0</v>
      </c>
      <c r="I66" s="4">
        <f t="shared" si="16"/>
        <v>0</v>
      </c>
    </row>
    <row r="67" spans="1:9" ht="12.75">
      <c r="A67" s="4">
        <f t="shared" si="9"/>
        <v>4.583333333333334</v>
      </c>
      <c r="B67" s="4">
        <f t="shared" si="2"/>
        <v>14.583333333333334</v>
      </c>
      <c r="C67" s="4">
        <f t="shared" si="10"/>
        <v>5.416666666666666</v>
      </c>
      <c r="D67" s="4">
        <f t="shared" si="11"/>
        <v>78.99305555555556</v>
      </c>
      <c r="E67" s="4">
        <f t="shared" si="12"/>
        <v>0.7569444444444287</v>
      </c>
      <c r="F67" s="4">
        <f t="shared" si="13"/>
        <v>21.006944444444443</v>
      </c>
      <c r="G67" s="4">
        <f t="shared" si="14"/>
        <v>40</v>
      </c>
      <c r="H67" s="4">
        <f t="shared" si="15"/>
        <v>0</v>
      </c>
      <c r="I67" s="4">
        <f t="shared" si="16"/>
        <v>0</v>
      </c>
    </row>
    <row r="68" spans="1:9" ht="12.75">
      <c r="A68" s="4">
        <f t="shared" si="9"/>
        <v>4.666666666666667</v>
      </c>
      <c r="B68" s="4">
        <f t="shared" si="2"/>
        <v>14.666666666666668</v>
      </c>
      <c r="C68" s="4">
        <f t="shared" si="10"/>
        <v>5.333333333333333</v>
      </c>
      <c r="D68" s="4">
        <f t="shared" si="11"/>
        <v>78.22222222222223</v>
      </c>
      <c r="E68" s="4">
        <f t="shared" si="12"/>
        <v>0.7708333333333286</v>
      </c>
      <c r="F68" s="4">
        <f t="shared" si="13"/>
        <v>21.77777777777777</v>
      </c>
      <c r="G68" s="4">
        <f t="shared" si="14"/>
        <v>40</v>
      </c>
      <c r="H68" s="4">
        <f t="shared" si="15"/>
        <v>0</v>
      </c>
      <c r="I68" s="4">
        <f t="shared" si="16"/>
        <v>0</v>
      </c>
    </row>
    <row r="69" spans="1:9" ht="12.75">
      <c r="A69" s="4">
        <f t="shared" si="9"/>
        <v>4.75</v>
      </c>
      <c r="B69" s="4">
        <f t="shared" si="2"/>
        <v>14.75</v>
      </c>
      <c r="C69" s="4">
        <f t="shared" si="10"/>
        <v>5.25</v>
      </c>
      <c r="D69" s="4">
        <f t="shared" si="11"/>
        <v>77.4375</v>
      </c>
      <c r="E69" s="4">
        <f t="shared" si="12"/>
        <v>0.7847222222222285</v>
      </c>
      <c r="F69" s="4">
        <f t="shared" si="13"/>
        <v>22.5625</v>
      </c>
      <c r="G69" s="4">
        <f t="shared" si="14"/>
        <v>40</v>
      </c>
      <c r="H69" s="4">
        <f t="shared" si="15"/>
        <v>0</v>
      </c>
      <c r="I69" s="4">
        <f t="shared" si="16"/>
        <v>0</v>
      </c>
    </row>
    <row r="70" spans="1:9" ht="12.75">
      <c r="A70" s="4">
        <f t="shared" si="9"/>
        <v>4.833333333333333</v>
      </c>
      <c r="B70" s="4">
        <f t="shared" si="2"/>
        <v>14.833333333333332</v>
      </c>
      <c r="C70" s="4">
        <f t="shared" si="10"/>
        <v>5.166666666666667</v>
      </c>
      <c r="D70" s="4">
        <f t="shared" si="11"/>
        <v>76.63888888888889</v>
      </c>
      <c r="E70" s="4">
        <f t="shared" si="12"/>
        <v>0.7986111111111143</v>
      </c>
      <c r="F70" s="4">
        <f t="shared" si="13"/>
        <v>23.361111111111114</v>
      </c>
      <c r="G70" s="4">
        <f t="shared" si="14"/>
        <v>40</v>
      </c>
      <c r="H70" s="4">
        <f t="shared" si="15"/>
        <v>0</v>
      </c>
      <c r="I70" s="4">
        <f t="shared" si="16"/>
        <v>0</v>
      </c>
    </row>
    <row r="71" spans="1:9" ht="12.75">
      <c r="A71" s="4">
        <f t="shared" si="9"/>
        <v>4.916666666666666</v>
      </c>
      <c r="B71" s="4">
        <f t="shared" si="2"/>
        <v>14.916666666666666</v>
      </c>
      <c r="C71" s="4">
        <f t="shared" si="10"/>
        <v>5.083333333333334</v>
      </c>
      <c r="D71" s="4">
        <f t="shared" si="11"/>
        <v>75.8263888888889</v>
      </c>
      <c r="E71" s="4">
        <f t="shared" si="12"/>
        <v>0.8124999999999858</v>
      </c>
      <c r="F71" s="4">
        <f t="shared" si="13"/>
        <v>24.1736111111111</v>
      </c>
      <c r="G71" s="4">
        <f t="shared" si="14"/>
        <v>40</v>
      </c>
      <c r="H71" s="4">
        <f t="shared" si="15"/>
        <v>0</v>
      </c>
      <c r="I71" s="4">
        <f t="shared" si="16"/>
        <v>0</v>
      </c>
    </row>
    <row r="72" spans="1:9" s="6" customFormat="1" ht="12.75">
      <c r="A72" s="5">
        <f t="shared" si="9"/>
        <v>4.999999999999999</v>
      </c>
      <c r="B72" s="5">
        <f t="shared" si="2"/>
        <v>15</v>
      </c>
      <c r="C72" s="5">
        <f t="shared" si="10"/>
        <v>5.000000000000001</v>
      </c>
      <c r="D72" s="5">
        <f t="shared" si="11"/>
        <v>75.00000000000001</v>
      </c>
      <c r="E72" s="5">
        <f t="shared" si="12"/>
        <v>0.8263888888888857</v>
      </c>
      <c r="F72" s="5">
        <f t="shared" si="13"/>
        <v>24.999999999999986</v>
      </c>
      <c r="G72" s="5">
        <f t="shared" si="14"/>
        <v>40</v>
      </c>
      <c r="H72" s="5">
        <f t="shared" si="15"/>
        <v>0</v>
      </c>
      <c r="I72" s="5">
        <f t="shared" si="16"/>
        <v>0</v>
      </c>
    </row>
    <row r="73" spans="1:9" ht="12.75">
      <c r="A73" s="4">
        <f t="shared" si="9"/>
        <v>5.083333333333332</v>
      </c>
      <c r="B73" s="4">
        <f t="shared" si="2"/>
        <v>15.083333333333332</v>
      </c>
      <c r="C73" s="4">
        <f t="shared" si="10"/>
        <v>4.916666666666668</v>
      </c>
      <c r="D73" s="4">
        <f t="shared" si="11"/>
        <v>74.15972222222223</v>
      </c>
      <c r="E73" s="4">
        <f t="shared" si="12"/>
        <v>0.8402777777777857</v>
      </c>
      <c r="F73" s="4">
        <f t="shared" si="13"/>
        <v>25.84027777777777</v>
      </c>
      <c r="G73" s="4">
        <f t="shared" si="14"/>
        <v>40</v>
      </c>
      <c r="H73" s="4">
        <f t="shared" si="15"/>
        <v>0</v>
      </c>
      <c r="I73" s="4">
        <f t="shared" si="16"/>
        <v>0</v>
      </c>
    </row>
    <row r="74" spans="1:9" ht="12.75">
      <c r="A74" s="4">
        <f t="shared" si="9"/>
        <v>5.166666666666665</v>
      </c>
      <c r="B74" s="4">
        <f t="shared" si="2"/>
        <v>15.166666666666664</v>
      </c>
      <c r="C74" s="4">
        <f t="shared" si="10"/>
        <v>4.833333333333335</v>
      </c>
      <c r="D74" s="4">
        <f t="shared" si="11"/>
        <v>73.30555555555557</v>
      </c>
      <c r="E74" s="4">
        <f t="shared" si="12"/>
        <v>0.8541666666666572</v>
      </c>
      <c r="F74" s="4">
        <f t="shared" si="13"/>
        <v>26.69444444444443</v>
      </c>
      <c r="G74" s="4">
        <f t="shared" si="14"/>
        <v>40</v>
      </c>
      <c r="H74" s="4">
        <f t="shared" si="15"/>
        <v>0</v>
      </c>
      <c r="I74" s="4">
        <f t="shared" si="16"/>
        <v>0</v>
      </c>
    </row>
    <row r="75" spans="1:9" ht="12.75">
      <c r="A75" s="4">
        <f t="shared" si="9"/>
        <v>5.249999999999998</v>
      </c>
      <c r="B75" s="4">
        <f t="shared" si="2"/>
        <v>15.249999999999998</v>
      </c>
      <c r="C75" s="4">
        <f t="shared" si="10"/>
        <v>4.750000000000002</v>
      </c>
      <c r="D75" s="4">
        <f t="shared" si="11"/>
        <v>72.43750000000001</v>
      </c>
      <c r="E75" s="4">
        <f t="shared" si="12"/>
        <v>0.8680555555555571</v>
      </c>
      <c r="F75" s="4">
        <f t="shared" si="13"/>
        <v>27.562499999999986</v>
      </c>
      <c r="G75" s="4">
        <f t="shared" si="14"/>
        <v>40</v>
      </c>
      <c r="H75" s="4">
        <f t="shared" si="15"/>
        <v>0</v>
      </c>
      <c r="I75" s="4">
        <f t="shared" si="16"/>
        <v>0</v>
      </c>
    </row>
    <row r="76" spans="1:9" ht="12.75">
      <c r="A76" s="4">
        <f t="shared" si="9"/>
        <v>5.333333333333331</v>
      </c>
      <c r="B76" s="4">
        <f t="shared" si="2"/>
        <v>15.333333333333332</v>
      </c>
      <c r="C76" s="4">
        <f t="shared" si="10"/>
        <v>4.666666666666669</v>
      </c>
      <c r="D76" s="4">
        <f t="shared" si="11"/>
        <v>71.55555555555559</v>
      </c>
      <c r="E76" s="4">
        <f t="shared" si="12"/>
        <v>0.8819444444444287</v>
      </c>
      <c r="F76" s="4">
        <f t="shared" si="13"/>
        <v>28.444444444444414</v>
      </c>
      <c r="G76" s="4">
        <f t="shared" si="14"/>
        <v>40</v>
      </c>
      <c r="H76" s="4">
        <f t="shared" si="15"/>
        <v>0</v>
      </c>
      <c r="I76" s="4">
        <f t="shared" si="16"/>
        <v>0</v>
      </c>
    </row>
    <row r="77" spans="1:9" ht="12.75">
      <c r="A77" s="4">
        <f t="shared" si="9"/>
        <v>5.416666666666664</v>
      </c>
      <c r="B77" s="4">
        <f t="shared" si="2"/>
        <v>15.416666666666664</v>
      </c>
      <c r="C77" s="4">
        <f t="shared" si="10"/>
        <v>4.583333333333336</v>
      </c>
      <c r="D77" s="4">
        <f t="shared" si="11"/>
        <v>70.65972222222224</v>
      </c>
      <c r="E77" s="4">
        <f t="shared" si="12"/>
        <v>0.8958333333333428</v>
      </c>
      <c r="F77" s="4">
        <f t="shared" si="13"/>
        <v>29.340277777777757</v>
      </c>
      <c r="G77" s="4">
        <f t="shared" si="14"/>
        <v>40</v>
      </c>
      <c r="H77" s="4">
        <f t="shared" si="15"/>
        <v>0</v>
      </c>
      <c r="I77" s="4">
        <f t="shared" si="16"/>
        <v>0</v>
      </c>
    </row>
    <row r="78" spans="1:9" ht="12.75">
      <c r="A78" s="4">
        <f t="shared" si="9"/>
        <v>5.499999999999997</v>
      </c>
      <c r="B78" s="4">
        <f aca="true" t="shared" si="17" ref="B78:B141">10+A78</f>
        <v>15.499999999999996</v>
      </c>
      <c r="C78" s="4">
        <f t="shared" si="10"/>
        <v>4.500000000000003</v>
      </c>
      <c r="D78" s="4">
        <f t="shared" si="11"/>
        <v>69.75000000000003</v>
      </c>
      <c r="E78" s="4">
        <f t="shared" si="12"/>
        <v>0.9097222222222143</v>
      </c>
      <c r="F78" s="4">
        <f t="shared" si="13"/>
        <v>30.24999999999997</v>
      </c>
      <c r="G78" s="4">
        <f t="shared" si="14"/>
        <v>40</v>
      </c>
      <c r="H78" s="4">
        <f t="shared" si="15"/>
        <v>0</v>
      </c>
      <c r="I78" s="4">
        <f t="shared" si="16"/>
        <v>0</v>
      </c>
    </row>
    <row r="79" spans="1:9" ht="12.75">
      <c r="A79" s="4">
        <f t="shared" si="9"/>
        <v>5.58333333333333</v>
      </c>
      <c r="B79" s="4">
        <f t="shared" si="17"/>
        <v>15.58333333333333</v>
      </c>
      <c r="C79" s="4">
        <f t="shared" si="10"/>
        <v>4.41666666666667</v>
      </c>
      <c r="D79" s="4">
        <f t="shared" si="11"/>
        <v>68.82638888888893</v>
      </c>
      <c r="E79" s="4">
        <f t="shared" si="12"/>
        <v>0.9236111111111001</v>
      </c>
      <c r="F79" s="4">
        <f t="shared" si="13"/>
        <v>31.17361111111107</v>
      </c>
      <c r="G79" s="4">
        <f t="shared" si="14"/>
        <v>40</v>
      </c>
      <c r="H79" s="4">
        <f t="shared" si="15"/>
        <v>0</v>
      </c>
      <c r="I79" s="4">
        <f t="shared" si="16"/>
        <v>0</v>
      </c>
    </row>
    <row r="80" spans="1:9" ht="12.75">
      <c r="A80" s="4">
        <f t="shared" si="9"/>
        <v>5.666666666666663</v>
      </c>
      <c r="B80" s="4">
        <f t="shared" si="17"/>
        <v>15.666666666666664</v>
      </c>
      <c r="C80" s="4">
        <f t="shared" si="10"/>
        <v>4.333333333333337</v>
      </c>
      <c r="D80" s="4">
        <f t="shared" si="11"/>
        <v>67.88888888888893</v>
      </c>
      <c r="E80" s="4">
        <f t="shared" si="12"/>
        <v>0.9375</v>
      </c>
      <c r="F80" s="4">
        <f t="shared" si="13"/>
        <v>32.11111111111107</v>
      </c>
      <c r="G80" s="4">
        <f t="shared" si="14"/>
        <v>40</v>
      </c>
      <c r="H80" s="4">
        <f t="shared" si="15"/>
        <v>0</v>
      </c>
      <c r="I80" s="4">
        <f t="shared" si="16"/>
        <v>0</v>
      </c>
    </row>
    <row r="81" spans="1:9" ht="12.75">
      <c r="A81" s="4">
        <f t="shared" si="9"/>
        <v>5.7499999999999964</v>
      </c>
      <c r="B81" s="4">
        <f t="shared" si="17"/>
        <v>15.749999999999996</v>
      </c>
      <c r="C81" s="4">
        <f t="shared" si="10"/>
        <v>4.2500000000000036</v>
      </c>
      <c r="D81" s="4">
        <f t="shared" si="11"/>
        <v>66.93750000000004</v>
      </c>
      <c r="E81" s="4">
        <f t="shared" si="12"/>
        <v>0.9513888888888857</v>
      </c>
      <c r="F81" s="4">
        <f t="shared" si="13"/>
        <v>33.06249999999996</v>
      </c>
      <c r="G81" s="4">
        <f t="shared" si="14"/>
        <v>40</v>
      </c>
      <c r="H81" s="4">
        <f t="shared" si="15"/>
        <v>0</v>
      </c>
      <c r="I81" s="4">
        <f t="shared" si="16"/>
        <v>0</v>
      </c>
    </row>
    <row r="82" spans="1:9" ht="12.75">
      <c r="A82" s="4">
        <f t="shared" si="9"/>
        <v>5.8333333333333295</v>
      </c>
      <c r="B82" s="4">
        <f t="shared" si="17"/>
        <v>15.833333333333329</v>
      </c>
      <c r="C82" s="4">
        <f t="shared" si="10"/>
        <v>4.1666666666666705</v>
      </c>
      <c r="D82" s="4">
        <f t="shared" si="11"/>
        <v>65.97222222222226</v>
      </c>
      <c r="E82" s="4">
        <f t="shared" si="12"/>
        <v>0.9652777777777857</v>
      </c>
      <c r="F82" s="4">
        <f t="shared" si="13"/>
        <v>34.02777777777774</v>
      </c>
      <c r="G82" s="4">
        <f t="shared" si="14"/>
        <v>40</v>
      </c>
      <c r="H82" s="4">
        <f t="shared" si="15"/>
        <v>0</v>
      </c>
      <c r="I82" s="4">
        <f t="shared" si="16"/>
        <v>0</v>
      </c>
    </row>
    <row r="83" spans="1:9" ht="12.75">
      <c r="A83" s="4">
        <f t="shared" si="9"/>
        <v>5.9166666666666625</v>
      </c>
      <c r="B83" s="4">
        <f t="shared" si="17"/>
        <v>15.916666666666663</v>
      </c>
      <c r="C83" s="4">
        <f t="shared" si="10"/>
        <v>4.0833333333333375</v>
      </c>
      <c r="D83" s="4">
        <f t="shared" si="11"/>
        <v>64.9930555555556</v>
      </c>
      <c r="E83" s="4">
        <f t="shared" si="12"/>
        <v>0.9791666666666572</v>
      </c>
      <c r="F83" s="4">
        <f t="shared" si="13"/>
        <v>35.0069444444444</v>
      </c>
      <c r="G83" s="4">
        <f t="shared" si="14"/>
        <v>40</v>
      </c>
      <c r="H83" s="4">
        <f t="shared" si="15"/>
        <v>0</v>
      </c>
      <c r="I83" s="4">
        <f t="shared" si="16"/>
        <v>0</v>
      </c>
    </row>
    <row r="84" spans="1:9" s="6" customFormat="1" ht="12.75">
      <c r="A84" s="5">
        <f t="shared" si="9"/>
        <v>5.999999999999996</v>
      </c>
      <c r="B84" s="5">
        <f t="shared" si="17"/>
        <v>15.999999999999996</v>
      </c>
      <c r="C84" s="5">
        <f t="shared" si="10"/>
        <v>4.000000000000004</v>
      </c>
      <c r="D84" s="5">
        <f t="shared" si="11"/>
        <v>64.00000000000006</v>
      </c>
      <c r="E84" s="5">
        <f t="shared" si="12"/>
        <v>0.9930555555555429</v>
      </c>
      <c r="F84" s="5">
        <f t="shared" si="13"/>
        <v>35.99999999999994</v>
      </c>
      <c r="G84" s="5">
        <f t="shared" si="14"/>
        <v>40</v>
      </c>
      <c r="H84" s="5">
        <f t="shared" si="15"/>
        <v>0</v>
      </c>
      <c r="I84" s="5">
        <f t="shared" si="16"/>
        <v>0</v>
      </c>
    </row>
    <row r="85" spans="1:9" ht="12.75">
      <c r="A85" s="4">
        <f t="shared" si="9"/>
        <v>6.083333333333329</v>
      </c>
      <c r="B85" s="4">
        <f t="shared" si="17"/>
        <v>16.08333333333333</v>
      </c>
      <c r="C85" s="4">
        <f t="shared" si="10"/>
        <v>3.9166666666666714</v>
      </c>
      <c r="D85" s="4">
        <f t="shared" si="11"/>
        <v>62.993055555555614</v>
      </c>
      <c r="E85" s="4">
        <f t="shared" si="12"/>
        <v>1.0069444444444429</v>
      </c>
      <c r="F85" s="4">
        <f t="shared" si="13"/>
        <v>37.006944444444386</v>
      </c>
      <c r="G85" s="4">
        <f t="shared" si="14"/>
        <v>40</v>
      </c>
      <c r="H85" s="4">
        <f t="shared" si="15"/>
        <v>0</v>
      </c>
      <c r="I85" s="4">
        <f t="shared" si="16"/>
        <v>0</v>
      </c>
    </row>
    <row r="86" spans="1:9" ht="12.75">
      <c r="A86" s="4">
        <f t="shared" si="9"/>
        <v>6.166666666666662</v>
      </c>
      <c r="B86" s="4">
        <f t="shared" si="17"/>
        <v>16.16666666666666</v>
      </c>
      <c r="C86" s="4">
        <f t="shared" si="10"/>
        <v>3.8333333333333384</v>
      </c>
      <c r="D86" s="4">
        <f t="shared" si="11"/>
        <v>61.97222222222228</v>
      </c>
      <c r="E86" s="4">
        <f t="shared" si="12"/>
        <v>1.0208333333333357</v>
      </c>
      <c r="F86" s="4">
        <f t="shared" si="13"/>
        <v>38.02777777777772</v>
      </c>
      <c r="G86" s="4">
        <f t="shared" si="14"/>
        <v>40</v>
      </c>
      <c r="H86" s="4">
        <f t="shared" si="15"/>
        <v>0</v>
      </c>
      <c r="I86" s="4">
        <f t="shared" si="16"/>
        <v>0</v>
      </c>
    </row>
    <row r="87" spans="1:9" ht="12.75">
      <c r="A87" s="4">
        <f t="shared" si="9"/>
        <v>6.249999999999995</v>
      </c>
      <c r="B87" s="4">
        <f t="shared" si="17"/>
        <v>16.249999999999993</v>
      </c>
      <c r="C87" s="4">
        <f t="shared" si="10"/>
        <v>3.7500000000000053</v>
      </c>
      <c r="D87" s="4">
        <f t="shared" si="11"/>
        <v>60.93750000000006</v>
      </c>
      <c r="E87" s="4">
        <f t="shared" si="12"/>
        <v>1.0347222222222214</v>
      </c>
      <c r="F87" s="4">
        <f t="shared" si="13"/>
        <v>39.06249999999994</v>
      </c>
      <c r="G87" s="4">
        <f t="shared" si="14"/>
        <v>40</v>
      </c>
      <c r="H87" s="4">
        <f t="shared" si="15"/>
        <v>0</v>
      </c>
      <c r="I87" s="4">
        <f t="shared" si="16"/>
        <v>0</v>
      </c>
    </row>
    <row r="88" spans="1:9" ht="12.75">
      <c r="A88" s="4">
        <f t="shared" si="9"/>
        <v>6.333333333333328</v>
      </c>
      <c r="B88" s="4">
        <f t="shared" si="17"/>
        <v>16.33333333333333</v>
      </c>
      <c r="C88" s="4">
        <f t="shared" si="10"/>
        <v>3.6666666666666723</v>
      </c>
      <c r="D88" s="4">
        <f t="shared" si="11"/>
        <v>59.888888888888964</v>
      </c>
      <c r="E88" s="4">
        <f t="shared" si="12"/>
        <v>1.048611111111093</v>
      </c>
      <c r="F88" s="4">
        <f t="shared" si="13"/>
        <v>40.111111111111036</v>
      </c>
      <c r="G88" s="4">
        <f t="shared" si="14"/>
        <v>40</v>
      </c>
      <c r="H88" s="4">
        <f t="shared" si="15"/>
        <v>0</v>
      </c>
      <c r="I88" s="4">
        <f t="shared" si="16"/>
        <v>0</v>
      </c>
    </row>
    <row r="89" spans="1:9" ht="12.75">
      <c r="A89" s="4">
        <f t="shared" si="9"/>
        <v>6.416666666666661</v>
      </c>
      <c r="B89" s="4">
        <f t="shared" si="17"/>
        <v>16.41666666666666</v>
      </c>
      <c r="C89" s="4">
        <f t="shared" si="10"/>
        <v>3.5833333333333393</v>
      </c>
      <c r="D89" s="4">
        <f t="shared" si="11"/>
        <v>58.826388888888964</v>
      </c>
      <c r="E89" s="4">
        <f t="shared" si="12"/>
        <v>1.0625</v>
      </c>
      <c r="F89" s="4">
        <f t="shared" si="13"/>
        <v>41.173611111111036</v>
      </c>
      <c r="G89" s="4">
        <f t="shared" si="14"/>
        <v>40</v>
      </c>
      <c r="H89" s="4">
        <f t="shared" si="15"/>
        <v>0</v>
      </c>
      <c r="I89" s="4">
        <f t="shared" si="16"/>
        <v>0</v>
      </c>
    </row>
    <row r="90" spans="1:9" ht="12.75">
      <c r="A90" s="4">
        <f t="shared" si="9"/>
        <v>6.499999999999994</v>
      </c>
      <c r="B90" s="4">
        <f t="shared" si="17"/>
        <v>16.499999999999993</v>
      </c>
      <c r="C90" s="4">
        <f t="shared" si="10"/>
        <v>3.500000000000006</v>
      </c>
      <c r="D90" s="4">
        <f t="shared" si="11"/>
        <v>57.75000000000008</v>
      </c>
      <c r="E90" s="4">
        <f t="shared" si="12"/>
        <v>1.0763888888888857</v>
      </c>
      <c r="F90" s="4">
        <f t="shared" si="13"/>
        <v>42.24999999999992</v>
      </c>
      <c r="G90" s="4">
        <f t="shared" si="14"/>
        <v>40</v>
      </c>
      <c r="H90" s="4">
        <f t="shared" si="15"/>
        <v>0</v>
      </c>
      <c r="I90" s="4">
        <f t="shared" si="16"/>
        <v>0</v>
      </c>
    </row>
    <row r="91" spans="1:9" ht="12.75">
      <c r="A91" s="4">
        <f aca="true" t="shared" si="18" ref="A91:A154">A90+1/12</f>
        <v>6.583333333333327</v>
      </c>
      <c r="B91" s="4">
        <f t="shared" si="17"/>
        <v>16.58333333333333</v>
      </c>
      <c r="C91" s="4">
        <f aca="true" t="shared" si="19" ref="C91:C154">10-A91</f>
        <v>3.416666666666673</v>
      </c>
      <c r="D91" s="4">
        <f aca="true" t="shared" si="20" ref="D91:D154">B91*C91</f>
        <v>56.659722222222314</v>
      </c>
      <c r="E91" s="4">
        <f aca="true" t="shared" si="21" ref="E91:E154">D90-D91</f>
        <v>1.0902777777777644</v>
      </c>
      <c r="F91" s="4">
        <f aca="true" t="shared" si="22" ref="F91:F154">$D$12-D91</f>
        <v>43.340277777777686</v>
      </c>
      <c r="G91" s="4">
        <f aca="true" t="shared" si="23" ref="G91:G154">2*B91+2*C91</f>
        <v>40</v>
      </c>
      <c r="H91" s="4">
        <f aca="true" t="shared" si="24" ref="H91:H154">G90-G91</f>
        <v>0</v>
      </c>
      <c r="I91" s="4">
        <f aca="true" t="shared" si="25" ref="I91:I154">$G$12-G91</f>
        <v>0</v>
      </c>
    </row>
    <row r="92" spans="1:9" ht="12.75">
      <c r="A92" s="4">
        <f t="shared" si="18"/>
        <v>6.66666666666666</v>
      </c>
      <c r="B92" s="4">
        <f t="shared" si="17"/>
        <v>16.66666666666666</v>
      </c>
      <c r="C92" s="4">
        <f t="shared" si="19"/>
        <v>3.33333333333334</v>
      </c>
      <c r="D92" s="4">
        <f t="shared" si="20"/>
        <v>55.55555555555565</v>
      </c>
      <c r="E92" s="4">
        <f t="shared" si="21"/>
        <v>1.1041666666666643</v>
      </c>
      <c r="F92" s="4">
        <f t="shared" si="22"/>
        <v>44.44444444444435</v>
      </c>
      <c r="G92" s="4">
        <f t="shared" si="23"/>
        <v>40</v>
      </c>
      <c r="H92" s="4">
        <f t="shared" si="24"/>
        <v>0</v>
      </c>
      <c r="I92" s="4">
        <f t="shared" si="25"/>
        <v>0</v>
      </c>
    </row>
    <row r="93" spans="1:9" ht="12.75">
      <c r="A93" s="4">
        <f t="shared" si="18"/>
        <v>6.749999999999993</v>
      </c>
      <c r="B93" s="4">
        <f t="shared" si="17"/>
        <v>16.749999999999993</v>
      </c>
      <c r="C93" s="4">
        <f t="shared" si="19"/>
        <v>3.250000000000007</v>
      </c>
      <c r="D93" s="4">
        <f t="shared" si="20"/>
        <v>54.4375000000001</v>
      </c>
      <c r="E93" s="4">
        <f t="shared" si="21"/>
        <v>1.11805555555555</v>
      </c>
      <c r="F93" s="4">
        <f t="shared" si="22"/>
        <v>45.5624999999999</v>
      </c>
      <c r="G93" s="4">
        <f t="shared" si="23"/>
        <v>40</v>
      </c>
      <c r="H93" s="4">
        <f t="shared" si="24"/>
        <v>0</v>
      </c>
      <c r="I93" s="4">
        <f t="shared" si="25"/>
        <v>0</v>
      </c>
    </row>
    <row r="94" spans="1:9" ht="12.75">
      <c r="A94" s="4">
        <f t="shared" si="18"/>
        <v>6.833333333333326</v>
      </c>
      <c r="B94" s="4">
        <f t="shared" si="17"/>
        <v>16.833333333333325</v>
      </c>
      <c r="C94" s="4">
        <f t="shared" si="19"/>
        <v>3.166666666666674</v>
      </c>
      <c r="D94" s="4">
        <f t="shared" si="20"/>
        <v>53.30555555555566</v>
      </c>
      <c r="E94" s="4">
        <f t="shared" si="21"/>
        <v>1.1319444444444429</v>
      </c>
      <c r="F94" s="4">
        <f t="shared" si="22"/>
        <v>46.69444444444434</v>
      </c>
      <c r="G94" s="4">
        <f t="shared" si="23"/>
        <v>40</v>
      </c>
      <c r="H94" s="4">
        <f t="shared" si="24"/>
        <v>0</v>
      </c>
      <c r="I94" s="4">
        <f t="shared" si="25"/>
        <v>0</v>
      </c>
    </row>
    <row r="95" spans="1:9" ht="12.75">
      <c r="A95" s="4">
        <f t="shared" si="18"/>
        <v>6.916666666666659</v>
      </c>
      <c r="B95" s="4">
        <f t="shared" si="17"/>
        <v>16.916666666666657</v>
      </c>
      <c r="C95" s="4">
        <f t="shared" si="19"/>
        <v>3.083333333333341</v>
      </c>
      <c r="D95" s="4">
        <f t="shared" si="20"/>
        <v>52.15972222222232</v>
      </c>
      <c r="E95" s="4">
        <f t="shared" si="21"/>
        <v>1.1458333333333357</v>
      </c>
      <c r="F95" s="4">
        <f t="shared" si="22"/>
        <v>47.84027777777768</v>
      </c>
      <c r="G95" s="4">
        <f t="shared" si="23"/>
        <v>40</v>
      </c>
      <c r="H95" s="4">
        <f t="shared" si="24"/>
        <v>0</v>
      </c>
      <c r="I95" s="4">
        <f t="shared" si="25"/>
        <v>0</v>
      </c>
    </row>
    <row r="96" spans="1:9" s="6" customFormat="1" ht="12.75">
      <c r="A96" s="5">
        <f t="shared" si="18"/>
        <v>6.999999999999992</v>
      </c>
      <c r="B96" s="5">
        <f t="shared" si="17"/>
        <v>16.999999999999993</v>
      </c>
      <c r="C96" s="5">
        <f t="shared" si="19"/>
        <v>3.000000000000008</v>
      </c>
      <c r="D96" s="5">
        <f t="shared" si="20"/>
        <v>51.000000000000114</v>
      </c>
      <c r="E96" s="5">
        <f t="shared" si="21"/>
        <v>1.1597222222222072</v>
      </c>
      <c r="F96" s="5">
        <f t="shared" si="22"/>
        <v>48.999999999999886</v>
      </c>
      <c r="G96" s="5">
        <f t="shared" si="23"/>
        <v>40</v>
      </c>
      <c r="H96" s="5">
        <f t="shared" si="24"/>
        <v>0</v>
      </c>
      <c r="I96" s="5">
        <f t="shared" si="25"/>
        <v>0</v>
      </c>
    </row>
    <row r="97" spans="1:9" ht="12.75">
      <c r="A97" s="4">
        <f t="shared" si="18"/>
        <v>7.083333333333325</v>
      </c>
      <c r="B97" s="4">
        <f t="shared" si="17"/>
        <v>17.083333333333325</v>
      </c>
      <c r="C97" s="4">
        <f t="shared" si="19"/>
        <v>2.916666666666675</v>
      </c>
      <c r="D97" s="4">
        <f t="shared" si="20"/>
        <v>49.82638888888901</v>
      </c>
      <c r="E97" s="4">
        <f t="shared" si="21"/>
        <v>1.1736111111111072</v>
      </c>
      <c r="F97" s="4">
        <f t="shared" si="22"/>
        <v>50.17361111111099</v>
      </c>
      <c r="G97" s="4">
        <f t="shared" si="23"/>
        <v>40</v>
      </c>
      <c r="H97" s="4">
        <f t="shared" si="24"/>
        <v>0</v>
      </c>
      <c r="I97" s="4">
        <f t="shared" si="25"/>
        <v>0</v>
      </c>
    </row>
    <row r="98" spans="1:9" ht="12.75">
      <c r="A98" s="4">
        <f t="shared" si="18"/>
        <v>7.166666666666658</v>
      </c>
      <c r="B98" s="4">
        <f t="shared" si="17"/>
        <v>17.166666666666657</v>
      </c>
      <c r="C98" s="4">
        <f t="shared" si="19"/>
        <v>2.833333333333342</v>
      </c>
      <c r="D98" s="4">
        <f t="shared" si="20"/>
        <v>48.63888888888901</v>
      </c>
      <c r="E98" s="4">
        <f t="shared" si="21"/>
        <v>1.1875</v>
      </c>
      <c r="F98" s="4">
        <f t="shared" si="22"/>
        <v>51.36111111111099</v>
      </c>
      <c r="G98" s="4">
        <f t="shared" si="23"/>
        <v>40</v>
      </c>
      <c r="H98" s="4">
        <f t="shared" si="24"/>
        <v>0</v>
      </c>
      <c r="I98" s="4">
        <f t="shared" si="25"/>
        <v>0</v>
      </c>
    </row>
    <row r="99" spans="1:9" ht="12.75">
      <c r="A99" s="4">
        <f t="shared" si="18"/>
        <v>7.249999999999991</v>
      </c>
      <c r="B99" s="4">
        <f t="shared" si="17"/>
        <v>17.249999999999993</v>
      </c>
      <c r="C99" s="4">
        <f t="shared" si="19"/>
        <v>2.750000000000009</v>
      </c>
      <c r="D99" s="4">
        <f t="shared" si="20"/>
        <v>47.437500000000135</v>
      </c>
      <c r="E99" s="4">
        <f t="shared" si="21"/>
        <v>1.2013888888888715</v>
      </c>
      <c r="F99" s="4">
        <f t="shared" si="22"/>
        <v>52.562499999999865</v>
      </c>
      <c r="G99" s="4">
        <f t="shared" si="23"/>
        <v>40</v>
      </c>
      <c r="H99" s="4">
        <f t="shared" si="24"/>
        <v>0</v>
      </c>
      <c r="I99" s="4">
        <f t="shared" si="25"/>
        <v>0</v>
      </c>
    </row>
    <row r="100" spans="1:9" ht="12.75">
      <c r="A100" s="4">
        <f t="shared" si="18"/>
        <v>7.333333333333324</v>
      </c>
      <c r="B100" s="4">
        <f t="shared" si="17"/>
        <v>17.333333333333325</v>
      </c>
      <c r="C100" s="4">
        <f t="shared" si="19"/>
        <v>2.666666666666676</v>
      </c>
      <c r="D100" s="4">
        <f t="shared" si="20"/>
        <v>46.222222222222356</v>
      </c>
      <c r="E100" s="4">
        <f t="shared" si="21"/>
        <v>1.2152777777777786</v>
      </c>
      <c r="F100" s="4">
        <f t="shared" si="22"/>
        <v>53.777777777777644</v>
      </c>
      <c r="G100" s="4">
        <f t="shared" si="23"/>
        <v>40</v>
      </c>
      <c r="H100" s="4">
        <f t="shared" si="24"/>
        <v>0</v>
      </c>
      <c r="I100" s="4">
        <f t="shared" si="25"/>
        <v>0</v>
      </c>
    </row>
    <row r="101" spans="1:9" ht="12.75">
      <c r="A101" s="4">
        <f t="shared" si="18"/>
        <v>7.416666666666657</v>
      </c>
      <c r="B101" s="4">
        <f t="shared" si="17"/>
        <v>17.416666666666657</v>
      </c>
      <c r="C101" s="4">
        <f t="shared" si="19"/>
        <v>2.583333333333343</v>
      </c>
      <c r="D101" s="4">
        <f t="shared" si="20"/>
        <v>44.9930555555557</v>
      </c>
      <c r="E101" s="4">
        <f t="shared" si="21"/>
        <v>1.2291666666666572</v>
      </c>
      <c r="F101" s="4">
        <f t="shared" si="22"/>
        <v>55.0069444444443</v>
      </c>
      <c r="G101" s="4">
        <f t="shared" si="23"/>
        <v>40</v>
      </c>
      <c r="H101" s="4">
        <f t="shared" si="24"/>
        <v>0</v>
      </c>
      <c r="I101" s="4">
        <f t="shared" si="25"/>
        <v>0</v>
      </c>
    </row>
    <row r="102" spans="1:9" ht="12.75">
      <c r="A102" s="4">
        <f t="shared" si="18"/>
        <v>7.49999999999999</v>
      </c>
      <c r="B102" s="4">
        <f t="shared" si="17"/>
        <v>17.49999999999999</v>
      </c>
      <c r="C102" s="4">
        <f t="shared" si="19"/>
        <v>2.5000000000000098</v>
      </c>
      <c r="D102" s="4">
        <f t="shared" si="20"/>
        <v>43.75000000000014</v>
      </c>
      <c r="E102" s="4">
        <f t="shared" si="21"/>
        <v>1.2430555555555571</v>
      </c>
      <c r="F102" s="4">
        <f t="shared" si="22"/>
        <v>56.24999999999986</v>
      </c>
      <c r="G102" s="4">
        <f t="shared" si="23"/>
        <v>40</v>
      </c>
      <c r="H102" s="4">
        <f t="shared" si="24"/>
        <v>0</v>
      </c>
      <c r="I102" s="4">
        <f t="shared" si="25"/>
        <v>0</v>
      </c>
    </row>
    <row r="103" spans="1:9" ht="12.75">
      <c r="A103" s="4">
        <f t="shared" si="18"/>
        <v>7.583333333333323</v>
      </c>
      <c r="B103" s="4">
        <f t="shared" si="17"/>
        <v>17.58333333333332</v>
      </c>
      <c r="C103" s="4">
        <f t="shared" si="19"/>
        <v>2.4166666666666767</v>
      </c>
      <c r="D103" s="4">
        <f t="shared" si="20"/>
        <v>42.493055555555706</v>
      </c>
      <c r="E103" s="4">
        <f t="shared" si="21"/>
        <v>1.2569444444444358</v>
      </c>
      <c r="F103" s="4">
        <f t="shared" si="22"/>
        <v>57.506944444444294</v>
      </c>
      <c r="G103" s="4">
        <f t="shared" si="23"/>
        <v>40</v>
      </c>
      <c r="H103" s="4">
        <f t="shared" si="24"/>
        <v>0</v>
      </c>
      <c r="I103" s="4">
        <f t="shared" si="25"/>
        <v>0</v>
      </c>
    </row>
    <row r="104" spans="1:9" ht="12.75">
      <c r="A104" s="4">
        <f t="shared" si="18"/>
        <v>7.666666666666656</v>
      </c>
      <c r="B104" s="4">
        <f t="shared" si="17"/>
        <v>17.666666666666657</v>
      </c>
      <c r="C104" s="4">
        <f t="shared" si="19"/>
        <v>2.3333333333333437</v>
      </c>
      <c r="D104" s="4">
        <f t="shared" si="20"/>
        <v>41.222222222222385</v>
      </c>
      <c r="E104" s="4">
        <f t="shared" si="21"/>
        <v>1.2708333333333215</v>
      </c>
      <c r="F104" s="4">
        <f t="shared" si="22"/>
        <v>58.777777777777615</v>
      </c>
      <c r="G104" s="4">
        <f t="shared" si="23"/>
        <v>40</v>
      </c>
      <c r="H104" s="4">
        <f t="shared" si="24"/>
        <v>0</v>
      </c>
      <c r="I104" s="4">
        <f t="shared" si="25"/>
        <v>0</v>
      </c>
    </row>
    <row r="105" spans="1:9" ht="12.75">
      <c r="A105" s="4">
        <f t="shared" si="18"/>
        <v>7.749999999999989</v>
      </c>
      <c r="B105" s="4">
        <f t="shared" si="17"/>
        <v>17.74999999999999</v>
      </c>
      <c r="C105" s="4">
        <f t="shared" si="19"/>
        <v>2.2500000000000107</v>
      </c>
      <c r="D105" s="4">
        <f t="shared" si="20"/>
        <v>39.93750000000016</v>
      </c>
      <c r="E105" s="4">
        <f t="shared" si="21"/>
        <v>1.2847222222222214</v>
      </c>
      <c r="F105" s="4">
        <f t="shared" si="22"/>
        <v>60.06249999999984</v>
      </c>
      <c r="G105" s="4">
        <f t="shared" si="23"/>
        <v>40</v>
      </c>
      <c r="H105" s="4">
        <f t="shared" si="24"/>
        <v>0</v>
      </c>
      <c r="I105" s="4">
        <f t="shared" si="25"/>
        <v>0</v>
      </c>
    </row>
    <row r="106" spans="1:9" ht="12.75">
      <c r="A106" s="4">
        <f t="shared" si="18"/>
        <v>7.833333333333322</v>
      </c>
      <c r="B106" s="4">
        <f t="shared" si="17"/>
        <v>17.83333333333332</v>
      </c>
      <c r="C106" s="4">
        <f t="shared" si="19"/>
        <v>2.1666666666666776</v>
      </c>
      <c r="D106" s="4">
        <f t="shared" si="20"/>
        <v>38.638888888889056</v>
      </c>
      <c r="E106" s="4">
        <f t="shared" si="21"/>
        <v>1.2986111111111072</v>
      </c>
      <c r="F106" s="4">
        <f t="shared" si="22"/>
        <v>61.361111111110944</v>
      </c>
      <c r="G106" s="4">
        <f t="shared" si="23"/>
        <v>40</v>
      </c>
      <c r="H106" s="4">
        <f t="shared" si="24"/>
        <v>0</v>
      </c>
      <c r="I106" s="4">
        <f t="shared" si="25"/>
        <v>0</v>
      </c>
    </row>
    <row r="107" spans="1:9" ht="12.75">
      <c r="A107" s="4">
        <f t="shared" si="18"/>
        <v>7.916666666666655</v>
      </c>
      <c r="B107" s="4">
        <f t="shared" si="17"/>
        <v>17.916666666666657</v>
      </c>
      <c r="C107" s="4">
        <f t="shared" si="19"/>
        <v>2.0833333333333446</v>
      </c>
      <c r="D107" s="4">
        <f t="shared" si="20"/>
        <v>37.32638888888907</v>
      </c>
      <c r="E107" s="4">
        <f t="shared" si="21"/>
        <v>1.3124999999999858</v>
      </c>
      <c r="F107" s="4">
        <f t="shared" si="22"/>
        <v>62.67361111111093</v>
      </c>
      <c r="G107" s="4">
        <f t="shared" si="23"/>
        <v>40</v>
      </c>
      <c r="H107" s="4">
        <f t="shared" si="24"/>
        <v>0</v>
      </c>
      <c r="I107" s="4">
        <f t="shared" si="25"/>
        <v>0</v>
      </c>
    </row>
    <row r="108" spans="1:9" s="6" customFormat="1" ht="12.75">
      <c r="A108" s="5">
        <f t="shared" si="18"/>
        <v>7.9999999999999885</v>
      </c>
      <c r="B108" s="5">
        <f t="shared" si="17"/>
        <v>17.99999999999999</v>
      </c>
      <c r="C108" s="5">
        <f t="shared" si="19"/>
        <v>2.0000000000000115</v>
      </c>
      <c r="D108" s="5">
        <f t="shared" si="20"/>
        <v>36.000000000000185</v>
      </c>
      <c r="E108" s="5">
        <f t="shared" si="21"/>
        <v>1.3263888888888857</v>
      </c>
      <c r="F108" s="5">
        <f t="shared" si="22"/>
        <v>63.999999999999815</v>
      </c>
      <c r="G108" s="5">
        <f t="shared" si="23"/>
        <v>40</v>
      </c>
      <c r="H108" s="5">
        <f t="shared" si="24"/>
        <v>0</v>
      </c>
      <c r="I108" s="5">
        <f t="shared" si="25"/>
        <v>0</v>
      </c>
    </row>
    <row r="109" spans="1:9" ht="12.75">
      <c r="A109" s="4">
        <f t="shared" si="18"/>
        <v>8.083333333333321</v>
      </c>
      <c r="B109" s="4">
        <f t="shared" si="17"/>
        <v>18.08333333333332</v>
      </c>
      <c r="C109" s="4">
        <f t="shared" si="19"/>
        <v>1.9166666666666785</v>
      </c>
      <c r="D109" s="4">
        <f t="shared" si="20"/>
        <v>34.65972222222241</v>
      </c>
      <c r="E109" s="4">
        <f t="shared" si="21"/>
        <v>1.3402777777777715</v>
      </c>
      <c r="F109" s="4">
        <f t="shared" si="22"/>
        <v>65.34027777777759</v>
      </c>
      <c r="G109" s="4">
        <f t="shared" si="23"/>
        <v>40</v>
      </c>
      <c r="H109" s="4">
        <f t="shared" si="24"/>
        <v>0</v>
      </c>
      <c r="I109" s="4">
        <f t="shared" si="25"/>
        <v>0</v>
      </c>
    </row>
    <row r="110" spans="1:9" ht="12.75">
      <c r="A110" s="4">
        <f t="shared" si="18"/>
        <v>8.166666666666655</v>
      </c>
      <c r="B110" s="4">
        <f t="shared" si="17"/>
        <v>18.166666666666657</v>
      </c>
      <c r="C110" s="4">
        <f t="shared" si="19"/>
        <v>1.8333333333333446</v>
      </c>
      <c r="D110" s="4">
        <f t="shared" si="20"/>
        <v>33.30555555555574</v>
      </c>
      <c r="E110" s="4">
        <f t="shared" si="21"/>
        <v>1.3541666666666714</v>
      </c>
      <c r="F110" s="4">
        <f t="shared" si="22"/>
        <v>66.69444444444426</v>
      </c>
      <c r="G110" s="4">
        <f t="shared" si="23"/>
        <v>40</v>
      </c>
      <c r="H110" s="4">
        <f t="shared" si="24"/>
        <v>0</v>
      </c>
      <c r="I110" s="4">
        <f t="shared" si="25"/>
        <v>0</v>
      </c>
    </row>
    <row r="111" spans="1:9" ht="12.75">
      <c r="A111" s="4">
        <f t="shared" si="18"/>
        <v>8.24999999999999</v>
      </c>
      <c r="B111" s="4">
        <f t="shared" si="17"/>
        <v>18.24999999999999</v>
      </c>
      <c r="C111" s="4">
        <f t="shared" si="19"/>
        <v>1.7500000000000107</v>
      </c>
      <c r="D111" s="4">
        <f t="shared" si="20"/>
        <v>31.937500000000178</v>
      </c>
      <c r="E111" s="4">
        <f t="shared" si="21"/>
        <v>1.3680555555555642</v>
      </c>
      <c r="F111" s="4">
        <f t="shared" si="22"/>
        <v>68.06249999999983</v>
      </c>
      <c r="G111" s="4">
        <f t="shared" si="23"/>
        <v>40</v>
      </c>
      <c r="H111" s="4">
        <f t="shared" si="24"/>
        <v>0</v>
      </c>
      <c r="I111" s="4">
        <f t="shared" si="25"/>
        <v>0</v>
      </c>
    </row>
    <row r="112" spans="1:9" ht="12.75">
      <c r="A112" s="4">
        <f t="shared" si="18"/>
        <v>8.333333333333323</v>
      </c>
      <c r="B112" s="4">
        <f t="shared" si="17"/>
        <v>18.33333333333332</v>
      </c>
      <c r="C112" s="4">
        <f t="shared" si="19"/>
        <v>1.6666666666666767</v>
      </c>
      <c r="D112" s="4">
        <f t="shared" si="20"/>
        <v>30.55555555555572</v>
      </c>
      <c r="E112" s="4">
        <f t="shared" si="21"/>
        <v>1.381944444444457</v>
      </c>
      <c r="F112" s="4">
        <f t="shared" si="22"/>
        <v>69.44444444444429</v>
      </c>
      <c r="G112" s="4">
        <f t="shared" si="23"/>
        <v>40</v>
      </c>
      <c r="H112" s="4">
        <f t="shared" si="24"/>
        <v>0</v>
      </c>
      <c r="I112" s="4">
        <f t="shared" si="25"/>
        <v>0</v>
      </c>
    </row>
    <row r="113" spans="1:9" ht="12.75">
      <c r="A113" s="4">
        <f t="shared" si="18"/>
        <v>8.416666666666657</v>
      </c>
      <c r="B113" s="4">
        <f t="shared" si="17"/>
        <v>18.416666666666657</v>
      </c>
      <c r="C113" s="4">
        <f t="shared" si="19"/>
        <v>1.5833333333333428</v>
      </c>
      <c r="D113" s="4">
        <f t="shared" si="20"/>
        <v>29.15972222222238</v>
      </c>
      <c r="E113" s="4">
        <f t="shared" si="21"/>
        <v>1.3958333333333393</v>
      </c>
      <c r="F113" s="4">
        <f t="shared" si="22"/>
        <v>70.84027777777762</v>
      </c>
      <c r="G113" s="4">
        <f t="shared" si="23"/>
        <v>40</v>
      </c>
      <c r="H113" s="4">
        <f t="shared" si="24"/>
        <v>0</v>
      </c>
      <c r="I113" s="4">
        <f t="shared" si="25"/>
        <v>0</v>
      </c>
    </row>
    <row r="114" spans="1:9" ht="12.75">
      <c r="A114" s="4">
        <f t="shared" si="18"/>
        <v>8.499999999999991</v>
      </c>
      <c r="B114" s="4">
        <f t="shared" si="17"/>
        <v>18.499999999999993</v>
      </c>
      <c r="C114" s="4">
        <f t="shared" si="19"/>
        <v>1.5000000000000089</v>
      </c>
      <c r="D114" s="4">
        <f t="shared" si="20"/>
        <v>27.750000000000153</v>
      </c>
      <c r="E114" s="4">
        <f t="shared" si="21"/>
        <v>1.4097222222222285</v>
      </c>
      <c r="F114" s="4">
        <f t="shared" si="22"/>
        <v>72.24999999999984</v>
      </c>
      <c r="G114" s="4">
        <f t="shared" si="23"/>
        <v>40</v>
      </c>
      <c r="H114" s="4">
        <f t="shared" si="24"/>
        <v>0</v>
      </c>
      <c r="I114" s="4">
        <f t="shared" si="25"/>
        <v>0</v>
      </c>
    </row>
    <row r="115" spans="1:9" ht="12.75">
      <c r="A115" s="4">
        <f t="shared" si="18"/>
        <v>8.583333333333325</v>
      </c>
      <c r="B115" s="4">
        <f t="shared" si="17"/>
        <v>18.583333333333325</v>
      </c>
      <c r="C115" s="4">
        <f t="shared" si="19"/>
        <v>1.416666666666675</v>
      </c>
      <c r="D115" s="4">
        <f t="shared" si="20"/>
        <v>26.32638888888903</v>
      </c>
      <c r="E115" s="4">
        <f t="shared" si="21"/>
        <v>1.4236111111111214</v>
      </c>
      <c r="F115" s="4">
        <f t="shared" si="22"/>
        <v>73.67361111111097</v>
      </c>
      <c r="G115" s="4">
        <f t="shared" si="23"/>
        <v>40</v>
      </c>
      <c r="H115" s="4">
        <f t="shared" si="24"/>
        <v>0</v>
      </c>
      <c r="I115" s="4">
        <f t="shared" si="25"/>
        <v>0</v>
      </c>
    </row>
    <row r="116" spans="1:9" ht="12.75">
      <c r="A116" s="4">
        <f t="shared" si="18"/>
        <v>8.666666666666659</v>
      </c>
      <c r="B116" s="4">
        <f t="shared" si="17"/>
        <v>18.666666666666657</v>
      </c>
      <c r="C116" s="4">
        <f t="shared" si="19"/>
        <v>1.333333333333341</v>
      </c>
      <c r="D116" s="4">
        <f t="shared" si="20"/>
        <v>24.88888888888902</v>
      </c>
      <c r="E116" s="4">
        <f t="shared" si="21"/>
        <v>1.4375000000000107</v>
      </c>
      <c r="F116" s="4">
        <f t="shared" si="22"/>
        <v>75.11111111111097</v>
      </c>
      <c r="G116" s="4">
        <f t="shared" si="23"/>
        <v>40</v>
      </c>
      <c r="H116" s="4">
        <f t="shared" si="24"/>
        <v>0</v>
      </c>
      <c r="I116" s="4">
        <f t="shared" si="25"/>
        <v>0</v>
      </c>
    </row>
    <row r="117" spans="1:9" ht="12.75">
      <c r="A117" s="4">
        <f t="shared" si="18"/>
        <v>8.749999999999993</v>
      </c>
      <c r="B117" s="4">
        <f t="shared" si="17"/>
        <v>18.749999999999993</v>
      </c>
      <c r="C117" s="4">
        <f t="shared" si="19"/>
        <v>1.250000000000007</v>
      </c>
      <c r="D117" s="4">
        <f t="shared" si="20"/>
        <v>23.437500000000124</v>
      </c>
      <c r="E117" s="4">
        <f t="shared" si="21"/>
        <v>1.4513888888888964</v>
      </c>
      <c r="F117" s="4">
        <f t="shared" si="22"/>
        <v>76.56249999999987</v>
      </c>
      <c r="G117" s="4">
        <f t="shared" si="23"/>
        <v>40</v>
      </c>
      <c r="H117" s="4">
        <f t="shared" si="24"/>
        <v>0</v>
      </c>
      <c r="I117" s="4">
        <f t="shared" si="25"/>
        <v>0</v>
      </c>
    </row>
    <row r="118" spans="1:9" ht="12.75">
      <c r="A118" s="4">
        <f t="shared" si="18"/>
        <v>8.833333333333327</v>
      </c>
      <c r="B118" s="4">
        <f t="shared" si="17"/>
        <v>18.83333333333333</v>
      </c>
      <c r="C118" s="4">
        <f t="shared" si="19"/>
        <v>1.1666666666666732</v>
      </c>
      <c r="D118" s="4">
        <f t="shared" si="20"/>
        <v>21.97222222222234</v>
      </c>
      <c r="E118" s="4">
        <f t="shared" si="21"/>
        <v>1.4652777777777857</v>
      </c>
      <c r="F118" s="4">
        <f t="shared" si="22"/>
        <v>78.02777777777766</v>
      </c>
      <c r="G118" s="4">
        <f t="shared" si="23"/>
        <v>40</v>
      </c>
      <c r="H118" s="4">
        <f t="shared" si="24"/>
        <v>0</v>
      </c>
      <c r="I118" s="4">
        <f t="shared" si="25"/>
        <v>0</v>
      </c>
    </row>
    <row r="119" spans="1:9" ht="12.75">
      <c r="A119" s="4">
        <f t="shared" si="18"/>
        <v>8.91666666666666</v>
      </c>
      <c r="B119" s="4">
        <f t="shared" si="17"/>
        <v>18.91666666666666</v>
      </c>
      <c r="C119" s="4">
        <f t="shared" si="19"/>
        <v>1.0833333333333393</v>
      </c>
      <c r="D119" s="4">
        <f t="shared" si="20"/>
        <v>20.49305555555566</v>
      </c>
      <c r="E119" s="4">
        <f t="shared" si="21"/>
        <v>1.4791666666666785</v>
      </c>
      <c r="F119" s="4">
        <f t="shared" si="22"/>
        <v>79.50694444444434</v>
      </c>
      <c r="G119" s="4">
        <f t="shared" si="23"/>
        <v>40</v>
      </c>
      <c r="H119" s="4">
        <f t="shared" si="24"/>
        <v>0</v>
      </c>
      <c r="I119" s="4">
        <f t="shared" si="25"/>
        <v>0</v>
      </c>
    </row>
    <row r="120" spans="1:9" s="6" customFormat="1" ht="12.75">
      <c r="A120" s="5">
        <f t="shared" si="18"/>
        <v>8.999999999999995</v>
      </c>
      <c r="B120" s="5">
        <f t="shared" si="17"/>
        <v>18.999999999999993</v>
      </c>
      <c r="C120" s="5">
        <f t="shared" si="19"/>
        <v>1.0000000000000053</v>
      </c>
      <c r="D120" s="5">
        <f t="shared" si="20"/>
        <v>19.000000000000092</v>
      </c>
      <c r="E120" s="5">
        <f t="shared" si="21"/>
        <v>1.4930555555555678</v>
      </c>
      <c r="F120" s="5">
        <f t="shared" si="22"/>
        <v>80.99999999999991</v>
      </c>
      <c r="G120" s="5">
        <f t="shared" si="23"/>
        <v>40</v>
      </c>
      <c r="H120" s="5">
        <f t="shared" si="24"/>
        <v>0</v>
      </c>
      <c r="I120" s="5">
        <f t="shared" si="25"/>
        <v>0</v>
      </c>
    </row>
    <row r="121" spans="1:9" ht="12.75">
      <c r="A121" s="4">
        <f t="shared" si="18"/>
        <v>9.083333333333329</v>
      </c>
      <c r="B121" s="4">
        <f t="shared" si="17"/>
        <v>19.08333333333333</v>
      </c>
      <c r="C121" s="4">
        <f t="shared" si="19"/>
        <v>0.9166666666666714</v>
      </c>
      <c r="D121" s="4">
        <f t="shared" si="20"/>
        <v>17.493055555555642</v>
      </c>
      <c r="E121" s="4">
        <f t="shared" si="21"/>
        <v>1.50694444444445</v>
      </c>
      <c r="F121" s="4">
        <f t="shared" si="22"/>
        <v>82.50694444444436</v>
      </c>
      <c r="G121" s="4">
        <f t="shared" si="23"/>
        <v>40</v>
      </c>
      <c r="H121" s="4">
        <f t="shared" si="24"/>
        <v>0</v>
      </c>
      <c r="I121" s="4">
        <f t="shared" si="25"/>
        <v>0</v>
      </c>
    </row>
    <row r="122" spans="1:9" ht="12.75">
      <c r="A122" s="4">
        <f t="shared" si="18"/>
        <v>9.166666666666663</v>
      </c>
      <c r="B122" s="4">
        <f t="shared" si="17"/>
        <v>19.166666666666664</v>
      </c>
      <c r="C122" s="4">
        <f t="shared" si="19"/>
        <v>0.8333333333333375</v>
      </c>
      <c r="D122" s="4">
        <f t="shared" si="20"/>
        <v>15.9722222222223</v>
      </c>
      <c r="E122" s="4">
        <f t="shared" si="21"/>
        <v>1.5208333333333428</v>
      </c>
      <c r="F122" s="4">
        <f t="shared" si="22"/>
        <v>84.0277777777777</v>
      </c>
      <c r="G122" s="4">
        <f t="shared" si="23"/>
        <v>40</v>
      </c>
      <c r="H122" s="4">
        <f t="shared" si="24"/>
        <v>0</v>
      </c>
      <c r="I122" s="4">
        <f t="shared" si="25"/>
        <v>0</v>
      </c>
    </row>
    <row r="123" spans="1:9" ht="12.75">
      <c r="A123" s="4">
        <f t="shared" si="18"/>
        <v>9.249999999999996</v>
      </c>
      <c r="B123" s="4">
        <f t="shared" si="17"/>
        <v>19.249999999999996</v>
      </c>
      <c r="C123" s="4">
        <f t="shared" si="19"/>
        <v>0.7500000000000036</v>
      </c>
      <c r="D123" s="4">
        <f t="shared" si="20"/>
        <v>14.437500000000066</v>
      </c>
      <c r="E123" s="4">
        <f t="shared" si="21"/>
        <v>1.5347222222222339</v>
      </c>
      <c r="F123" s="4">
        <f t="shared" si="22"/>
        <v>85.56249999999993</v>
      </c>
      <c r="G123" s="4">
        <f t="shared" si="23"/>
        <v>40</v>
      </c>
      <c r="H123" s="4">
        <f t="shared" si="24"/>
        <v>0</v>
      </c>
      <c r="I123" s="4">
        <f t="shared" si="25"/>
        <v>0</v>
      </c>
    </row>
    <row r="124" spans="1:9" ht="12.75">
      <c r="A124" s="4">
        <f t="shared" si="18"/>
        <v>9.33333333333333</v>
      </c>
      <c r="B124" s="4">
        <f t="shared" si="17"/>
        <v>19.33333333333333</v>
      </c>
      <c r="C124" s="4">
        <f t="shared" si="19"/>
        <v>0.6666666666666696</v>
      </c>
      <c r="D124" s="4">
        <f t="shared" si="20"/>
        <v>12.888888888888943</v>
      </c>
      <c r="E124" s="4">
        <f t="shared" si="21"/>
        <v>1.5486111111111232</v>
      </c>
      <c r="F124" s="4">
        <f t="shared" si="22"/>
        <v>87.11111111111106</v>
      </c>
      <c r="G124" s="4">
        <f t="shared" si="23"/>
        <v>40</v>
      </c>
      <c r="H124" s="4">
        <f t="shared" si="24"/>
        <v>0</v>
      </c>
      <c r="I124" s="4">
        <f t="shared" si="25"/>
        <v>0</v>
      </c>
    </row>
    <row r="125" spans="1:9" ht="12.75">
      <c r="A125" s="4">
        <f t="shared" si="18"/>
        <v>9.416666666666664</v>
      </c>
      <c r="B125" s="4">
        <f t="shared" si="17"/>
        <v>19.416666666666664</v>
      </c>
      <c r="C125" s="4">
        <f t="shared" si="19"/>
        <v>0.5833333333333357</v>
      </c>
      <c r="D125" s="4">
        <f t="shared" si="20"/>
        <v>11.326388888888934</v>
      </c>
      <c r="E125" s="4">
        <f t="shared" si="21"/>
        <v>1.5625000000000089</v>
      </c>
      <c r="F125" s="4">
        <f t="shared" si="22"/>
        <v>88.67361111111107</v>
      </c>
      <c r="G125" s="4">
        <f t="shared" si="23"/>
        <v>40</v>
      </c>
      <c r="H125" s="4">
        <f t="shared" si="24"/>
        <v>0</v>
      </c>
      <c r="I125" s="4">
        <f t="shared" si="25"/>
        <v>0</v>
      </c>
    </row>
    <row r="126" spans="1:9" ht="12.75">
      <c r="A126" s="4">
        <f t="shared" si="18"/>
        <v>9.499999999999998</v>
      </c>
      <c r="B126" s="4">
        <f t="shared" si="17"/>
        <v>19.5</v>
      </c>
      <c r="C126" s="4">
        <f t="shared" si="19"/>
        <v>0.5000000000000018</v>
      </c>
      <c r="D126" s="4">
        <f t="shared" si="20"/>
        <v>9.750000000000036</v>
      </c>
      <c r="E126" s="4">
        <f t="shared" si="21"/>
        <v>1.5763888888888982</v>
      </c>
      <c r="F126" s="4">
        <f t="shared" si="22"/>
        <v>90.24999999999997</v>
      </c>
      <c r="G126" s="4">
        <f t="shared" si="23"/>
        <v>40</v>
      </c>
      <c r="H126" s="4">
        <f t="shared" si="24"/>
        <v>0</v>
      </c>
      <c r="I126" s="4">
        <f t="shared" si="25"/>
        <v>0</v>
      </c>
    </row>
    <row r="127" spans="1:9" ht="12.75">
      <c r="A127" s="4">
        <f t="shared" si="18"/>
        <v>9.583333333333332</v>
      </c>
      <c r="B127" s="4">
        <f t="shared" si="17"/>
        <v>19.583333333333332</v>
      </c>
      <c r="C127" s="4">
        <f t="shared" si="19"/>
        <v>0.41666666666666785</v>
      </c>
      <c r="D127" s="4">
        <f t="shared" si="20"/>
        <v>8.159722222222245</v>
      </c>
      <c r="E127" s="4">
        <f t="shared" si="21"/>
        <v>1.590277777777791</v>
      </c>
      <c r="F127" s="4">
        <f t="shared" si="22"/>
        <v>91.84027777777776</v>
      </c>
      <c r="G127" s="4">
        <f t="shared" si="23"/>
        <v>40</v>
      </c>
      <c r="H127" s="4">
        <f t="shared" si="24"/>
        <v>0</v>
      </c>
      <c r="I127" s="4">
        <f t="shared" si="25"/>
        <v>0</v>
      </c>
    </row>
    <row r="128" spans="1:9" ht="12.75">
      <c r="A128" s="4">
        <f t="shared" si="18"/>
        <v>9.666666666666666</v>
      </c>
      <c r="B128" s="4">
        <f t="shared" si="17"/>
        <v>19.666666666666664</v>
      </c>
      <c r="C128" s="4">
        <f t="shared" si="19"/>
        <v>0.3333333333333339</v>
      </c>
      <c r="D128" s="4">
        <f t="shared" si="20"/>
        <v>6.555555555555566</v>
      </c>
      <c r="E128" s="4">
        <f t="shared" si="21"/>
        <v>1.6041666666666785</v>
      </c>
      <c r="F128" s="4">
        <f t="shared" si="22"/>
        <v>93.44444444444443</v>
      </c>
      <c r="G128" s="4">
        <f t="shared" si="23"/>
        <v>40</v>
      </c>
      <c r="H128" s="4">
        <f t="shared" si="24"/>
        <v>0</v>
      </c>
      <c r="I128" s="4">
        <f t="shared" si="25"/>
        <v>0</v>
      </c>
    </row>
    <row r="129" spans="1:9" ht="12.75">
      <c r="A129" s="4">
        <f t="shared" si="18"/>
        <v>9.75</v>
      </c>
      <c r="B129" s="4">
        <f t="shared" si="17"/>
        <v>19.75</v>
      </c>
      <c r="C129" s="4">
        <f t="shared" si="19"/>
        <v>0.25</v>
      </c>
      <c r="D129" s="4">
        <f t="shared" si="20"/>
        <v>4.9375</v>
      </c>
      <c r="E129" s="4">
        <f t="shared" si="21"/>
        <v>1.618055555555566</v>
      </c>
      <c r="F129" s="4">
        <f t="shared" si="22"/>
        <v>95.0625</v>
      </c>
      <c r="G129" s="4">
        <f t="shared" si="23"/>
        <v>40</v>
      </c>
      <c r="H129" s="4">
        <f t="shared" si="24"/>
        <v>0</v>
      </c>
      <c r="I129" s="4">
        <f t="shared" si="25"/>
        <v>0</v>
      </c>
    </row>
    <row r="130" spans="1:9" ht="12.75">
      <c r="A130" s="4">
        <f t="shared" si="18"/>
        <v>9.833333333333334</v>
      </c>
      <c r="B130" s="4">
        <f t="shared" si="17"/>
        <v>19.833333333333336</v>
      </c>
      <c r="C130" s="4">
        <f t="shared" si="19"/>
        <v>0.16666666666666607</v>
      </c>
      <c r="D130" s="4">
        <f t="shared" si="20"/>
        <v>3.3055555555555443</v>
      </c>
      <c r="E130" s="4">
        <f t="shared" si="21"/>
        <v>1.6319444444444557</v>
      </c>
      <c r="F130" s="4">
        <f t="shared" si="22"/>
        <v>96.69444444444446</v>
      </c>
      <c r="G130" s="4">
        <f t="shared" si="23"/>
        <v>40</v>
      </c>
      <c r="H130" s="4">
        <f t="shared" si="24"/>
        <v>0</v>
      </c>
      <c r="I130" s="4">
        <f t="shared" si="25"/>
        <v>0</v>
      </c>
    </row>
    <row r="131" spans="1:9" ht="12.75">
      <c r="A131" s="4">
        <f t="shared" si="18"/>
        <v>9.916666666666668</v>
      </c>
      <c r="B131" s="4">
        <f t="shared" si="17"/>
        <v>19.916666666666668</v>
      </c>
      <c r="C131" s="4">
        <f t="shared" si="19"/>
        <v>0.08333333333333215</v>
      </c>
      <c r="D131" s="4">
        <f t="shared" si="20"/>
        <v>1.6597222222221988</v>
      </c>
      <c r="E131" s="4">
        <f t="shared" si="21"/>
        <v>1.6458333333333455</v>
      </c>
      <c r="F131" s="4">
        <f t="shared" si="22"/>
        <v>98.3402777777778</v>
      </c>
      <c r="G131" s="4">
        <f t="shared" si="23"/>
        <v>40</v>
      </c>
      <c r="H131" s="4">
        <f t="shared" si="24"/>
        <v>0</v>
      </c>
      <c r="I131" s="4">
        <f t="shared" si="25"/>
        <v>0</v>
      </c>
    </row>
    <row r="132" spans="1:9" s="6" customFormat="1" ht="12.75">
      <c r="A132" s="5">
        <f t="shared" si="18"/>
        <v>10.000000000000002</v>
      </c>
      <c r="B132" s="5">
        <f t="shared" si="17"/>
        <v>20</v>
      </c>
      <c r="C132" s="5">
        <f t="shared" si="19"/>
        <v>0</v>
      </c>
      <c r="D132" s="5">
        <f t="shared" si="20"/>
        <v>0</v>
      </c>
      <c r="E132" s="5">
        <f t="shared" si="21"/>
        <v>1.6597222222221988</v>
      </c>
      <c r="F132" s="5">
        <f t="shared" si="22"/>
        <v>100</v>
      </c>
      <c r="G132" s="5">
        <f t="shared" si="23"/>
        <v>40</v>
      </c>
      <c r="H132" s="5">
        <f t="shared" si="24"/>
        <v>0</v>
      </c>
      <c r="I132" s="5">
        <f t="shared" si="25"/>
        <v>0</v>
      </c>
    </row>
    <row r="133" spans="1:9" ht="12.75">
      <c r="A133" s="4"/>
      <c r="B133" s="4"/>
      <c r="C133" s="4"/>
      <c r="D133" s="4"/>
      <c r="E133" s="4"/>
      <c r="F133" s="4"/>
      <c r="G133" s="4"/>
      <c r="H133" s="4"/>
      <c r="I133" s="4"/>
    </row>
    <row r="134" spans="1:9" ht="12.75">
      <c r="A134" s="4"/>
      <c r="B134" s="4"/>
      <c r="C134" s="4"/>
      <c r="D134" s="4"/>
      <c r="E134" s="4"/>
      <c r="F134" s="4"/>
      <c r="G134" s="4"/>
      <c r="H134" s="4"/>
      <c r="I134" s="4"/>
    </row>
    <row r="135" spans="1:9" ht="12.75">
      <c r="A135" s="4"/>
      <c r="B135" s="4"/>
      <c r="C135" s="4"/>
      <c r="D135" s="4"/>
      <c r="E135" s="4"/>
      <c r="F135" s="4"/>
      <c r="G135" s="4"/>
      <c r="H135" s="4"/>
      <c r="I135" s="4"/>
    </row>
    <row r="136" spans="1:9" ht="12.75">
      <c r="A136" s="4"/>
      <c r="B136" s="4"/>
      <c r="C136" s="4"/>
      <c r="D136" s="4"/>
      <c r="E136" s="4"/>
      <c r="F136" s="4"/>
      <c r="G136" s="4"/>
      <c r="H136" s="4"/>
      <c r="I136" s="4"/>
    </row>
    <row r="137" spans="1:9" ht="12.75">
      <c r="A137" s="4"/>
      <c r="B137" s="4"/>
      <c r="C137" s="4"/>
      <c r="D137" s="4"/>
      <c r="E137" s="4"/>
      <c r="F137" s="4"/>
      <c r="G137" s="4"/>
      <c r="H137" s="4"/>
      <c r="I137" s="4"/>
    </row>
    <row r="138" spans="1:9" ht="12.75">
      <c r="A138" s="4"/>
      <c r="B138" s="4"/>
      <c r="C138" s="4"/>
      <c r="D138" s="4"/>
      <c r="E138" s="4"/>
      <c r="F138" s="4"/>
      <c r="G138" s="4"/>
      <c r="H138" s="4"/>
      <c r="I138" s="4"/>
    </row>
    <row r="139" spans="1:9" ht="12.75">
      <c r="A139" s="4"/>
      <c r="B139" s="4"/>
      <c r="C139" s="4"/>
      <c r="D139" s="4"/>
      <c r="E139" s="4"/>
      <c r="F139" s="4"/>
      <c r="G139" s="4"/>
      <c r="H139" s="4"/>
      <c r="I139" s="4"/>
    </row>
    <row r="140" spans="1:9" ht="12.75">
      <c r="A140" s="4"/>
      <c r="B140" s="4"/>
      <c r="C140" s="4"/>
      <c r="D140" s="4"/>
      <c r="E140" s="4"/>
      <c r="F140" s="4"/>
      <c r="G140" s="4"/>
      <c r="H140" s="4"/>
      <c r="I140" s="4"/>
    </row>
    <row r="141" spans="1:9" ht="12.75">
      <c r="A141" s="4"/>
      <c r="B141" s="4"/>
      <c r="C141" s="4"/>
      <c r="D141" s="4"/>
      <c r="E141" s="4"/>
      <c r="F141" s="4"/>
      <c r="G141" s="4"/>
      <c r="H141" s="4"/>
      <c r="I141" s="4"/>
    </row>
    <row r="142" spans="1:9" ht="12.75">
      <c r="A142" s="4"/>
      <c r="B142" s="4"/>
      <c r="C142" s="4"/>
      <c r="D142" s="4"/>
      <c r="E142" s="4"/>
      <c r="F142" s="4"/>
      <c r="G142" s="4"/>
      <c r="H142" s="4"/>
      <c r="I142" s="4"/>
    </row>
    <row r="143" spans="1:9" ht="12.75">
      <c r="A143" s="4"/>
      <c r="B143" s="4"/>
      <c r="C143" s="4"/>
      <c r="D143" s="4"/>
      <c r="E143" s="4"/>
      <c r="F143" s="4"/>
      <c r="G143" s="4"/>
      <c r="H143" s="4"/>
      <c r="I143" s="4"/>
    </row>
    <row r="144" spans="1:9" ht="12.75">
      <c r="A144" s="4"/>
      <c r="B144" s="4"/>
      <c r="C144" s="4"/>
      <c r="D144" s="4"/>
      <c r="E144" s="4"/>
      <c r="F144" s="4"/>
      <c r="G144" s="4"/>
      <c r="H144" s="4"/>
      <c r="I144" s="4"/>
    </row>
    <row r="145" spans="1:9" ht="12.75">
      <c r="A145" s="4"/>
      <c r="B145" s="4"/>
      <c r="C145" s="4"/>
      <c r="D145" s="4"/>
      <c r="E145" s="4"/>
      <c r="F145" s="4"/>
      <c r="G145" s="4"/>
      <c r="H145" s="4"/>
      <c r="I145" s="4"/>
    </row>
    <row r="146" spans="1:9" ht="12.75">
      <c r="A146" s="4"/>
      <c r="B146" s="4"/>
      <c r="C146" s="4"/>
      <c r="D146" s="4"/>
      <c r="E146" s="4"/>
      <c r="F146" s="4"/>
      <c r="G146" s="4"/>
      <c r="H146" s="4"/>
      <c r="I146" s="4"/>
    </row>
    <row r="147" spans="1:9" ht="12.75">
      <c r="A147" s="4"/>
      <c r="B147" s="4"/>
      <c r="C147" s="4"/>
      <c r="D147" s="4"/>
      <c r="E147" s="4"/>
      <c r="F147" s="4"/>
      <c r="G147" s="4"/>
      <c r="H147" s="4"/>
      <c r="I147" s="4"/>
    </row>
    <row r="148" spans="1:9" ht="12.75">
      <c r="A148" s="4"/>
      <c r="B148" s="4"/>
      <c r="C148" s="4"/>
      <c r="D148" s="4"/>
      <c r="E148" s="4"/>
      <c r="F148" s="4"/>
      <c r="G148" s="4"/>
      <c r="H148" s="4"/>
      <c r="I148" s="4"/>
    </row>
    <row r="149" spans="1:9" ht="12.75">
      <c r="A149" s="4"/>
      <c r="B149" s="4"/>
      <c r="C149" s="4"/>
      <c r="D149" s="4"/>
      <c r="E149" s="4"/>
      <c r="F149" s="4"/>
      <c r="G149" s="4"/>
      <c r="H149" s="4"/>
      <c r="I149" s="4"/>
    </row>
    <row r="150" spans="1:9" ht="12.75">
      <c r="A150" s="4"/>
      <c r="B150" s="4"/>
      <c r="C150" s="4"/>
      <c r="D150" s="4"/>
      <c r="E150" s="4"/>
      <c r="F150" s="4"/>
      <c r="G150" s="4"/>
      <c r="H150" s="4"/>
      <c r="I150" s="4"/>
    </row>
    <row r="151" spans="1:9" ht="12.75">
      <c r="A151" s="4"/>
      <c r="B151" s="4"/>
      <c r="C151" s="4"/>
      <c r="D151" s="4"/>
      <c r="E151" s="4"/>
      <c r="F151" s="4"/>
      <c r="G151" s="4"/>
      <c r="H151" s="4"/>
      <c r="I151" s="4"/>
    </row>
    <row r="152" spans="1:9" ht="12.75">
      <c r="A152" s="4"/>
      <c r="B152" s="4"/>
      <c r="C152" s="4"/>
      <c r="D152" s="4"/>
      <c r="E152" s="4"/>
      <c r="F152" s="4"/>
      <c r="G152" s="4"/>
      <c r="H152" s="4"/>
      <c r="I152" s="4"/>
    </row>
    <row r="153" spans="1:9" ht="12.75">
      <c r="A153" s="4"/>
      <c r="B153" s="4"/>
      <c r="C153" s="4"/>
      <c r="D153" s="4"/>
      <c r="E153" s="4"/>
      <c r="F153" s="4"/>
      <c r="G153" s="4"/>
      <c r="H153" s="4"/>
      <c r="I153" s="4"/>
    </row>
    <row r="154" spans="1:9" ht="12.75">
      <c r="A154" s="4"/>
      <c r="B154" s="4"/>
      <c r="C154" s="4"/>
      <c r="D154" s="4"/>
      <c r="E154" s="4"/>
      <c r="F154" s="4"/>
      <c r="G154" s="4"/>
      <c r="H154" s="4"/>
      <c r="I154" s="4"/>
    </row>
    <row r="155" spans="1:9" ht="12.75">
      <c r="A155" s="4"/>
      <c r="B155" s="4"/>
      <c r="C155" s="4"/>
      <c r="D155" s="4"/>
      <c r="E155" s="4"/>
      <c r="F155" s="4"/>
      <c r="G155" s="4"/>
      <c r="H155" s="4"/>
      <c r="I155" s="4"/>
    </row>
    <row r="156" spans="1:9" ht="12.75">
      <c r="A156" s="4"/>
      <c r="B156" s="4"/>
      <c r="C156" s="4"/>
      <c r="D156" s="4"/>
      <c r="E156" s="4"/>
      <c r="F156" s="4"/>
      <c r="G156" s="4"/>
      <c r="H156" s="4"/>
      <c r="I156" s="4"/>
    </row>
    <row r="157" spans="1:9" ht="12.75">
      <c r="A157" s="4"/>
      <c r="B157" s="4"/>
      <c r="C157" s="4"/>
      <c r="D157" s="4"/>
      <c r="E157" s="4"/>
      <c r="F157" s="4"/>
      <c r="G157" s="4"/>
      <c r="H157" s="4"/>
      <c r="I157" s="4"/>
    </row>
    <row r="158" spans="1:9" ht="12.75">
      <c r="A158" s="4"/>
      <c r="B158" s="4"/>
      <c r="C158" s="4"/>
      <c r="D158" s="4"/>
      <c r="E158" s="4"/>
      <c r="F158" s="4"/>
      <c r="G158" s="4"/>
      <c r="H158" s="4"/>
      <c r="I158" s="4"/>
    </row>
    <row r="159" spans="1:9" ht="12.75">
      <c r="A159" s="4"/>
      <c r="B159" s="4"/>
      <c r="C159" s="4"/>
      <c r="D159" s="4"/>
      <c r="E159" s="4"/>
      <c r="F159" s="4"/>
      <c r="G159" s="4"/>
      <c r="H159" s="4"/>
      <c r="I159" s="4"/>
    </row>
    <row r="160" spans="1:9" ht="12.75">
      <c r="A160" s="4"/>
      <c r="B160" s="4"/>
      <c r="C160" s="4"/>
      <c r="D160" s="4"/>
      <c r="E160" s="4"/>
      <c r="F160" s="4"/>
      <c r="G160" s="4"/>
      <c r="H160" s="4"/>
      <c r="I160" s="4"/>
    </row>
    <row r="161" spans="1:9" ht="12.75">
      <c r="A161" s="4"/>
      <c r="B161" s="4"/>
      <c r="C161" s="4"/>
      <c r="D161" s="4"/>
      <c r="E161" s="4"/>
      <c r="F161" s="4"/>
      <c r="G161" s="4"/>
      <c r="H161" s="4"/>
      <c r="I161" s="4"/>
    </row>
    <row r="162" spans="1:9" ht="12.75">
      <c r="A162" s="4"/>
      <c r="B162" s="4"/>
      <c r="C162" s="4"/>
      <c r="D162" s="4"/>
      <c r="E162" s="4"/>
      <c r="F162" s="4"/>
      <c r="G162" s="4"/>
      <c r="H162" s="4"/>
      <c r="I162" s="4"/>
    </row>
    <row r="163" spans="1:9" ht="12.75">
      <c r="A163" s="4"/>
      <c r="B163" s="4"/>
      <c r="C163" s="4"/>
      <c r="D163" s="4"/>
      <c r="E163" s="4"/>
      <c r="F163" s="4"/>
      <c r="G163" s="4"/>
      <c r="H163" s="4"/>
      <c r="I163" s="4"/>
    </row>
    <row r="164" spans="1:9" ht="12.75">
      <c r="A164" s="4"/>
      <c r="B164" s="4"/>
      <c r="C164" s="4"/>
      <c r="D164" s="4"/>
      <c r="E164" s="4"/>
      <c r="F164" s="4"/>
      <c r="G164" s="4"/>
      <c r="H164" s="4"/>
      <c r="I164" s="4"/>
    </row>
    <row r="165" spans="1:9" ht="12.75">
      <c r="A165" s="4"/>
      <c r="B165" s="4"/>
      <c r="C165" s="4"/>
      <c r="D165" s="4"/>
      <c r="E165" s="4"/>
      <c r="F165" s="4"/>
      <c r="G165" s="4"/>
      <c r="H165" s="4"/>
      <c r="I165" s="4"/>
    </row>
    <row r="166" spans="1:9" ht="12.75">
      <c r="A166" s="4"/>
      <c r="B166" s="4"/>
      <c r="C166" s="4"/>
      <c r="D166" s="4"/>
      <c r="E166" s="4"/>
      <c r="F166" s="4"/>
      <c r="G166" s="4"/>
      <c r="H166" s="4"/>
      <c r="I166" s="4"/>
    </row>
    <row r="167" spans="1:9" ht="12.75">
      <c r="A167" s="4"/>
      <c r="B167" s="4"/>
      <c r="C167" s="4"/>
      <c r="D167" s="4"/>
      <c r="E167" s="4"/>
      <c r="F167" s="4"/>
      <c r="G167" s="4"/>
      <c r="H167" s="4"/>
      <c r="I167" s="4"/>
    </row>
    <row r="168" spans="1:9" ht="12.75">
      <c r="A168" s="4"/>
      <c r="B168" s="4"/>
      <c r="C168" s="4"/>
      <c r="D168" s="4"/>
      <c r="E168" s="4"/>
      <c r="F168" s="4"/>
      <c r="G168" s="4"/>
      <c r="H168" s="4"/>
      <c r="I168" s="4"/>
    </row>
    <row r="169" spans="1:9" ht="12.75">
      <c r="A169" s="4"/>
      <c r="B169" s="4"/>
      <c r="C169" s="4"/>
      <c r="D169" s="4"/>
      <c r="E169" s="4"/>
      <c r="F169" s="4"/>
      <c r="G169" s="4"/>
      <c r="H169" s="4"/>
      <c r="I169" s="4"/>
    </row>
    <row r="170" spans="1:9" ht="12.75">
      <c r="A170" s="4"/>
      <c r="B170" s="4"/>
      <c r="C170" s="4"/>
      <c r="D170" s="4"/>
      <c r="E170" s="4"/>
      <c r="F170" s="4"/>
      <c r="G170" s="4"/>
      <c r="H170" s="4"/>
      <c r="I170" s="4"/>
    </row>
    <row r="171" spans="1:9" ht="12.75">
      <c r="A171" s="4"/>
      <c r="B171" s="4"/>
      <c r="C171" s="4"/>
      <c r="D171" s="4"/>
      <c r="E171" s="4"/>
      <c r="F171" s="4"/>
      <c r="G171" s="4"/>
      <c r="H171" s="4"/>
      <c r="I171" s="4"/>
    </row>
    <row r="172" spans="1:9" ht="12.75">
      <c r="A172" s="4"/>
      <c r="B172" s="4"/>
      <c r="C172" s="4"/>
      <c r="D172" s="4"/>
      <c r="E172" s="4"/>
      <c r="F172" s="4"/>
      <c r="G172" s="4"/>
      <c r="H172" s="4"/>
      <c r="I172" s="4"/>
    </row>
    <row r="173" spans="1:9" ht="12.75">
      <c r="A173" s="4"/>
      <c r="B173" s="4"/>
      <c r="C173" s="4"/>
      <c r="D173" s="4"/>
      <c r="E173" s="4"/>
      <c r="F173" s="4"/>
      <c r="G173" s="4"/>
      <c r="H173" s="4"/>
      <c r="I173" s="4"/>
    </row>
    <row r="174" spans="1:9" ht="12.75">
      <c r="A174" s="4"/>
      <c r="B174" s="4"/>
      <c r="C174" s="4"/>
      <c r="D174" s="4"/>
      <c r="E174" s="4"/>
      <c r="F174" s="4"/>
      <c r="G174" s="4"/>
      <c r="H174" s="4"/>
      <c r="I174" s="4"/>
    </row>
    <row r="175" spans="1:9" ht="12.75">
      <c r="A175" s="4"/>
      <c r="B175" s="4"/>
      <c r="C175" s="4"/>
      <c r="D175" s="4"/>
      <c r="E175" s="4"/>
      <c r="F175" s="4"/>
      <c r="G175" s="4"/>
      <c r="H175" s="4"/>
      <c r="I175" s="4"/>
    </row>
    <row r="176" spans="1:9" ht="12.75">
      <c r="A176" s="4"/>
      <c r="B176" s="4"/>
      <c r="C176" s="4"/>
      <c r="D176" s="4"/>
      <c r="E176" s="4"/>
      <c r="F176" s="4"/>
      <c r="G176" s="4"/>
      <c r="H176" s="4"/>
      <c r="I176" s="4"/>
    </row>
    <row r="177" spans="1:9" ht="12.75">
      <c r="A177" s="4"/>
      <c r="B177" s="4"/>
      <c r="C177" s="4"/>
      <c r="D177" s="4"/>
      <c r="E177" s="4"/>
      <c r="F177" s="4"/>
      <c r="G177" s="4"/>
      <c r="H177" s="4"/>
      <c r="I177" s="4"/>
    </row>
    <row r="178" spans="1:9" ht="12.75">
      <c r="A178" s="4"/>
      <c r="B178" s="4"/>
      <c r="C178" s="4"/>
      <c r="D178" s="4"/>
      <c r="E178" s="4"/>
      <c r="F178" s="4"/>
      <c r="G178" s="4"/>
      <c r="H178" s="4"/>
      <c r="I178" s="4"/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Connell &amp; Associates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Aunt Sarah and the Farm</dc:title>
  <dc:subject>Patterns and Algebra</dc:subject>
  <dc:creator>Michael L. Connell, Ph.D.</dc:creator>
  <cp:keywords/>
  <dc:description/>
  <cp:lastModifiedBy>Michael L. Connell, Ph.D.</cp:lastModifiedBy>
  <dcterms:created xsi:type="dcterms:W3CDTF">2004-04-07T16:28:43Z</dcterms:created>
  <dcterms:modified xsi:type="dcterms:W3CDTF">2004-04-07T20:39:04Z</dcterms:modified>
  <cp:category/>
  <cp:version/>
  <cp:contentType/>
  <cp:contentStatus/>
</cp:coreProperties>
</file>